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4235" windowHeight="7935"/>
  </bookViews>
  <sheets>
    <sheet name="2000" sheetId="4" r:id="rId1"/>
  </sheets>
  <calcPr calcId="125725"/>
</workbook>
</file>

<file path=xl/calcChain.xml><?xml version="1.0" encoding="utf-8"?>
<calcChain xmlns="http://schemas.openxmlformats.org/spreadsheetml/2006/main">
  <c r="D367" i="4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H343"/>
  <c r="D343"/>
  <c r="H342"/>
  <c r="D342"/>
  <c r="H341"/>
  <c r="D341"/>
  <c r="H340"/>
  <c r="D340"/>
  <c r="H339"/>
  <c r="D339"/>
  <c r="H338"/>
  <c r="D338"/>
  <c r="H337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H310"/>
  <c r="D310"/>
  <c r="H309"/>
  <c r="D309"/>
  <c r="H308"/>
  <c r="D308"/>
  <c r="H307"/>
  <c r="D307"/>
  <c r="H313" s="1"/>
  <c r="P61" s="1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H279"/>
  <c r="D279"/>
  <c r="H278"/>
  <c r="D278"/>
  <c r="H277"/>
  <c r="D277"/>
  <c r="H276"/>
  <c r="D276"/>
  <c r="H282" s="1"/>
  <c r="P60" s="1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H252"/>
  <c r="D252"/>
  <c r="H251"/>
  <c r="D251"/>
  <c r="H250"/>
  <c r="D250"/>
  <c r="H249"/>
  <c r="D249"/>
  <c r="H248"/>
  <c r="D248"/>
  <c r="H247"/>
  <c r="D247"/>
  <c r="H246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H221"/>
  <c r="D221"/>
  <c r="H220"/>
  <c r="D220"/>
  <c r="H219"/>
  <c r="D219"/>
  <c r="H218"/>
  <c r="D218"/>
  <c r="H217"/>
  <c r="D217"/>
  <c r="H216"/>
  <c r="D216"/>
  <c r="H215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H190"/>
  <c r="D190"/>
  <c r="H189"/>
  <c r="D189"/>
  <c r="H188"/>
  <c r="D188"/>
  <c r="H187"/>
  <c r="D187"/>
  <c r="H186"/>
  <c r="D186"/>
  <c r="H185"/>
  <c r="D185"/>
  <c r="H184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H157"/>
  <c r="D157"/>
  <c r="H156"/>
  <c r="D156"/>
  <c r="H155"/>
  <c r="D155"/>
  <c r="H154"/>
  <c r="D154"/>
  <c r="H160" s="1"/>
  <c r="P56" s="1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H126"/>
  <c r="D126"/>
  <c r="H125"/>
  <c r="D125"/>
  <c r="H124"/>
  <c r="D124"/>
  <c r="H123"/>
  <c r="D123"/>
  <c r="H129" s="1"/>
  <c r="P55" s="1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H99"/>
  <c r="P54" s="1"/>
  <c r="D99"/>
  <c r="H98"/>
  <c r="D98"/>
  <c r="H97"/>
  <c r="D97"/>
  <c r="H96"/>
  <c r="D96"/>
  <c r="H95"/>
  <c r="D95"/>
  <c r="H94"/>
  <c r="D94"/>
  <c r="H93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H65"/>
  <c r="D65"/>
  <c r="H64"/>
  <c r="D64"/>
  <c r="H63"/>
  <c r="D63"/>
  <c r="P62"/>
  <c r="H62"/>
  <c r="D62"/>
  <c r="H68" s="1"/>
  <c r="P53" s="1"/>
  <c r="D61"/>
  <c r="D60"/>
  <c r="P59"/>
  <c r="D59"/>
  <c r="P58"/>
  <c r="D58"/>
  <c r="P57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H39"/>
  <c r="P52" s="1"/>
  <c r="D39"/>
  <c r="H38"/>
  <c r="D38"/>
  <c r="H37"/>
  <c r="D37"/>
  <c r="H36"/>
  <c r="D36"/>
  <c r="H35"/>
  <c r="D35"/>
  <c r="H34"/>
  <c r="D34"/>
  <c r="H33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L5"/>
  <c r="H5"/>
  <c r="D5"/>
  <c r="L4"/>
  <c r="H4"/>
  <c r="D4"/>
  <c r="L3"/>
  <c r="H3"/>
  <c r="D3"/>
  <c r="L2"/>
  <c r="H2"/>
  <c r="D2"/>
  <c r="H8" s="1"/>
  <c r="P51" s="1"/>
  <c r="L6" l="1"/>
  <c r="H7"/>
  <c r="L8"/>
  <c r="H66"/>
  <c r="H67"/>
  <c r="H6"/>
  <c r="L7"/>
  <c r="H127"/>
  <c r="H128"/>
  <c r="H158"/>
  <c r="H159"/>
  <c r="H280"/>
  <c r="H281"/>
  <c r="H311"/>
  <c r="H312"/>
</calcChain>
</file>

<file path=xl/sharedStrings.xml><?xml version="1.0" encoding="utf-8"?>
<sst xmlns="http://schemas.openxmlformats.org/spreadsheetml/2006/main" count="201" uniqueCount="27">
  <si>
    <t>Datum</t>
  </si>
  <si>
    <t>Min. t</t>
  </si>
  <si>
    <t>Max. t</t>
  </si>
  <si>
    <t>Prům. t</t>
  </si>
  <si>
    <t>Leden:</t>
  </si>
  <si>
    <t>Rok 2000:</t>
  </si>
  <si>
    <r>
      <t xml:space="preserve">Maximum </t>
    </r>
    <r>
      <rPr>
        <sz val="10"/>
        <color indexed="10"/>
        <rFont val="Arial"/>
        <family val="2"/>
        <charset val="238"/>
      </rPr>
      <t>maxim</t>
    </r>
    <r>
      <rPr>
        <sz val="11"/>
        <color theme="1"/>
        <rFont val="Calibri"/>
        <family val="2"/>
        <charset val="238"/>
        <scheme val="minor"/>
      </rPr>
      <t>:</t>
    </r>
  </si>
  <si>
    <t>°C</t>
  </si>
  <si>
    <r>
      <t xml:space="preserve">Minimum </t>
    </r>
    <r>
      <rPr>
        <sz val="10"/>
        <color indexed="10"/>
        <rFont val="Arial"/>
        <family val="2"/>
        <charset val="238"/>
      </rPr>
      <t>maxim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</si>
  <si>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Maximum </t>
    </r>
    <r>
      <rPr>
        <sz val="10"/>
        <color indexed="12"/>
        <rFont val="Arial"/>
        <family val="2"/>
        <charset val="238"/>
      </rPr>
      <t>minim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</si>
  <si>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Minimum </t>
    </r>
    <r>
      <rPr>
        <sz val="10"/>
        <color indexed="12"/>
        <rFont val="Arial"/>
        <family val="2"/>
        <charset val="238"/>
      </rPr>
      <t>minim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</si>
  <si>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Maximum </t>
    </r>
    <r>
      <rPr>
        <sz val="10"/>
        <color indexed="51"/>
        <rFont val="Arial"/>
        <family val="2"/>
        <charset val="238"/>
      </rPr>
      <t>průměru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</si>
  <si>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Minimum </t>
    </r>
    <r>
      <rPr>
        <sz val="10"/>
        <color indexed="51"/>
        <rFont val="Arial"/>
        <family val="2"/>
        <charset val="238"/>
      </rPr>
      <t>průměru</t>
    </r>
    <r>
      <rPr>
        <sz val="11"/>
        <color theme="1"/>
        <rFont val="Calibri"/>
        <family val="2"/>
        <charset val="238"/>
        <scheme val="minor"/>
      </rPr>
      <t>:</t>
    </r>
  </si>
  <si>
    <t>Celkový průměr:</t>
  </si>
  <si>
    <t>Únor:</t>
  </si>
  <si>
    <t>Měsíc</t>
  </si>
  <si>
    <t>Průměrná teplota [°C]</t>
  </si>
  <si>
    <t>Březen:</t>
  </si>
  <si>
    <t>Duben:</t>
  </si>
  <si>
    <t>Květen:</t>
  </si>
  <si>
    <t>Červen:</t>
  </si>
  <si>
    <t>Červenec:</t>
  </si>
  <si>
    <t>Srpen:</t>
  </si>
  <si>
    <t>Září:</t>
  </si>
  <si>
    <t>Říjen:</t>
  </si>
  <si>
    <t>Listopad:</t>
  </si>
  <si>
    <t>Prosinec: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</si>
</sst>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5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/>
    <xf numFmtId="0" fontId="2" fillId="0" borderId="0" xfId="1" applyFont="1"/>
    <xf numFmtId="14" fontId="1" fillId="0" borderId="1" xfId="1" applyNumberFormat="1" applyFont="1" applyBorder="1"/>
    <xf numFmtId="0" fontId="1" fillId="0" borderId="1" xfId="1" applyBorder="1"/>
    <xf numFmtId="164" fontId="1" fillId="0" borderId="1" xfId="1" applyNumberFormat="1" applyFont="1" applyBorder="1"/>
    <xf numFmtId="164" fontId="1" fillId="0" borderId="0" xfId="1" applyNumberFormat="1" applyBorder="1"/>
    <xf numFmtId="164" fontId="4" fillId="0" borderId="2" xfId="1" applyNumberFormat="1" applyFont="1" applyBorder="1"/>
    <xf numFmtId="165" fontId="1" fillId="0" borderId="3" xfId="1" applyNumberFormat="1" applyBorder="1"/>
    <xf numFmtId="164" fontId="5" fillId="0" borderId="2" xfId="1" applyNumberFormat="1" applyFont="1" applyBorder="1"/>
    <xf numFmtId="164" fontId="4" fillId="0" borderId="0" xfId="1" applyNumberFormat="1" applyFont="1" applyBorder="1"/>
    <xf numFmtId="164" fontId="3" fillId="0" borderId="2" xfId="1" applyNumberFormat="1" applyFont="1" applyBorder="1"/>
    <xf numFmtId="164" fontId="6" fillId="0" borderId="2" xfId="1" applyNumberFormat="1" applyFont="1" applyBorder="1"/>
    <xf numFmtId="0" fontId="2" fillId="0" borderId="1" xfId="1" applyFont="1" applyFill="1" applyBorder="1"/>
    <xf numFmtId="164" fontId="2" fillId="0" borderId="2" xfId="1" applyNumberFormat="1" applyFont="1" applyBorder="1"/>
    <xf numFmtId="165" fontId="2" fillId="0" borderId="3" xfId="1" applyNumberFormat="1" applyFont="1" applyBorder="1"/>
    <xf numFmtId="2" fontId="2" fillId="0" borderId="2" xfId="1" applyNumberFormat="1" applyFont="1" applyBorder="1"/>
    <xf numFmtId="164" fontId="6" fillId="0" borderId="0" xfId="1" applyNumberFormat="1" applyFont="1" applyBorder="1"/>
    <xf numFmtId="0" fontId="2" fillId="0" borderId="1" xfId="1" applyFont="1" applyBorder="1"/>
    <xf numFmtId="0" fontId="1" fillId="0" borderId="1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0" xfId="1" applyNumberFormat="1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průměrná teplota za leden 2000</a:t>
            </a:r>
          </a:p>
        </c:rich>
      </c:tx>
      <c:layout>
        <c:manualLayout>
          <c:xMode val="edge"/>
          <c:yMode val="edge"/>
          <c:x val="0.1893207281128694"/>
          <c:y val="3.3678756476683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615029921100598E-2"/>
          <c:y val="0.11917098445595861"/>
          <c:w val="0.8317165246329582"/>
          <c:h val="0.7642487046632131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'2000'!$A$2:$A$32</c:f>
              <c:numCache>
                <c:formatCode>d/m/yyyy</c:formatCode>
                <c:ptCount val="31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</c:numCache>
            </c:numRef>
          </c:cat>
          <c:val>
            <c:numRef>
              <c:f>'2000'!$B$2:$B$32</c:f>
              <c:numCache>
                <c:formatCode>General</c:formatCode>
                <c:ptCount val="31"/>
                <c:pt idx="0">
                  <c:v>-6</c:v>
                </c:pt>
                <c:pt idx="1">
                  <c:v>-3</c:v>
                </c:pt>
                <c:pt idx="2">
                  <c:v>-8</c:v>
                </c:pt>
                <c:pt idx="3">
                  <c:v>-10</c:v>
                </c:pt>
                <c:pt idx="4">
                  <c:v>-2</c:v>
                </c:pt>
                <c:pt idx="5">
                  <c:v>-9</c:v>
                </c:pt>
                <c:pt idx="6">
                  <c:v>-10</c:v>
                </c:pt>
                <c:pt idx="7">
                  <c:v>-4</c:v>
                </c:pt>
                <c:pt idx="8">
                  <c:v>-4</c:v>
                </c:pt>
                <c:pt idx="9">
                  <c:v>-3</c:v>
                </c:pt>
                <c:pt idx="10">
                  <c:v>-4</c:v>
                </c:pt>
                <c:pt idx="11">
                  <c:v>-11</c:v>
                </c:pt>
                <c:pt idx="12">
                  <c:v>-11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-5</c:v>
                </c:pt>
                <c:pt idx="17">
                  <c:v>0</c:v>
                </c:pt>
                <c:pt idx="18">
                  <c:v>-1</c:v>
                </c:pt>
                <c:pt idx="19">
                  <c:v>-4</c:v>
                </c:pt>
                <c:pt idx="20">
                  <c:v>-2</c:v>
                </c:pt>
                <c:pt idx="21">
                  <c:v>-7</c:v>
                </c:pt>
                <c:pt idx="22">
                  <c:v>-5</c:v>
                </c:pt>
                <c:pt idx="23">
                  <c:v>-12</c:v>
                </c:pt>
                <c:pt idx="24">
                  <c:v>-14</c:v>
                </c:pt>
                <c:pt idx="25">
                  <c:v>-13</c:v>
                </c:pt>
                <c:pt idx="26">
                  <c:v>-3</c:v>
                </c:pt>
                <c:pt idx="27">
                  <c:v>-6</c:v>
                </c:pt>
                <c:pt idx="28">
                  <c:v>-5</c:v>
                </c:pt>
                <c:pt idx="29">
                  <c:v>-2</c:v>
                </c:pt>
                <c:pt idx="30">
                  <c:v>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'2000'!$A$2:$A$32</c:f>
              <c:numCache>
                <c:formatCode>d/m/yyyy</c:formatCode>
                <c:ptCount val="31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</c:numCache>
            </c:numRef>
          </c:cat>
          <c:val>
            <c:numRef>
              <c:f>'2000'!$C$2:$C$32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-1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-3</c:v>
                </c:pt>
                <c:pt idx="7">
                  <c:v>-1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-2</c:v>
                </c:pt>
                <c:pt idx="13">
                  <c:v>-1</c:v>
                </c:pt>
                <c:pt idx="14">
                  <c:v>-1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-3</c:v>
                </c:pt>
                <c:pt idx="25">
                  <c:v>-2</c:v>
                </c:pt>
                <c:pt idx="26">
                  <c:v>3</c:v>
                </c:pt>
                <c:pt idx="27">
                  <c:v>5</c:v>
                </c:pt>
                <c:pt idx="28">
                  <c:v>7</c:v>
                </c:pt>
                <c:pt idx="29">
                  <c:v>6</c:v>
                </c:pt>
                <c:pt idx="30">
                  <c:v>10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'2000'!$A$2:$A$32</c:f>
              <c:numCache>
                <c:formatCode>d/m/yyyy</c:formatCode>
                <c:ptCount val="31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</c:numCache>
            </c:numRef>
          </c:cat>
          <c:val>
            <c:numRef>
              <c:f>'2000'!$D$2:$D$32</c:f>
              <c:numCache>
                <c:formatCode>0.0</c:formatCode>
                <c:ptCount val="31"/>
                <c:pt idx="0">
                  <c:v>-2.5</c:v>
                </c:pt>
                <c:pt idx="1">
                  <c:v>-1</c:v>
                </c:pt>
                <c:pt idx="2">
                  <c:v>-4.5</c:v>
                </c:pt>
                <c:pt idx="3">
                  <c:v>-3.5</c:v>
                </c:pt>
                <c:pt idx="4">
                  <c:v>2.5</c:v>
                </c:pt>
                <c:pt idx="5">
                  <c:v>-2.5</c:v>
                </c:pt>
                <c:pt idx="6">
                  <c:v>-6.5</c:v>
                </c:pt>
                <c:pt idx="7">
                  <c:v>-2.5</c:v>
                </c:pt>
                <c:pt idx="8">
                  <c:v>-1.5</c:v>
                </c:pt>
                <c:pt idx="9">
                  <c:v>-1</c:v>
                </c:pt>
                <c:pt idx="10">
                  <c:v>0</c:v>
                </c:pt>
                <c:pt idx="11">
                  <c:v>-4.5</c:v>
                </c:pt>
                <c:pt idx="12">
                  <c:v>-6.5</c:v>
                </c:pt>
                <c:pt idx="13">
                  <c:v>-2.5</c:v>
                </c:pt>
                <c:pt idx="14">
                  <c:v>-2</c:v>
                </c:pt>
                <c:pt idx="15">
                  <c:v>0</c:v>
                </c:pt>
                <c:pt idx="16">
                  <c:v>-0.5</c:v>
                </c:pt>
                <c:pt idx="17">
                  <c:v>2</c:v>
                </c:pt>
                <c:pt idx="18">
                  <c:v>0.5</c:v>
                </c:pt>
                <c:pt idx="19">
                  <c:v>-1.5</c:v>
                </c:pt>
                <c:pt idx="20">
                  <c:v>0</c:v>
                </c:pt>
                <c:pt idx="21">
                  <c:v>-4.5</c:v>
                </c:pt>
                <c:pt idx="22">
                  <c:v>-3.5</c:v>
                </c:pt>
                <c:pt idx="23">
                  <c:v>-7</c:v>
                </c:pt>
                <c:pt idx="24">
                  <c:v>-8.5</c:v>
                </c:pt>
                <c:pt idx="25">
                  <c:v>-7.5</c:v>
                </c:pt>
                <c:pt idx="26">
                  <c:v>0</c:v>
                </c:pt>
                <c:pt idx="27">
                  <c:v>-0.5</c:v>
                </c:pt>
                <c:pt idx="28">
                  <c:v>1</c:v>
                </c:pt>
                <c:pt idx="29">
                  <c:v>2</c:v>
                </c:pt>
                <c:pt idx="30">
                  <c:v>5.5</c:v>
                </c:pt>
              </c:numCache>
            </c:numRef>
          </c:val>
        </c:ser>
        <c:marker val="1"/>
        <c:axId val="98196096"/>
        <c:axId val="98222464"/>
      </c:lineChart>
      <c:dateAx>
        <c:axId val="981960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22246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8222464"/>
        <c:scaling>
          <c:orientation val="minMax"/>
          <c:max val="10"/>
          <c:min val="-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196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říjen 2000</a:t>
            </a:r>
          </a:p>
        </c:rich>
      </c:tx>
      <c:layout>
        <c:manualLayout>
          <c:xMode val="edge"/>
          <c:yMode val="edge"/>
          <c:x val="0.20095727268541191"/>
          <c:y val="3.37662337662337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339839606757683E-2"/>
          <c:y val="0.11948067101343222"/>
          <c:w val="0.84370147356813585"/>
          <c:h val="0.7662347380209237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'2000'!$A$276:$A$306</c:f>
              <c:numCache>
                <c:formatCode>d/m/yyyy</c:formatCode>
                <c:ptCount val="31"/>
                <c:pt idx="0">
                  <c:v>36800</c:v>
                </c:pt>
                <c:pt idx="1">
                  <c:v>36801</c:v>
                </c:pt>
                <c:pt idx="2">
                  <c:v>36802</c:v>
                </c:pt>
                <c:pt idx="3">
                  <c:v>36803</c:v>
                </c:pt>
                <c:pt idx="4">
                  <c:v>36804</c:v>
                </c:pt>
                <c:pt idx="5">
                  <c:v>36805</c:v>
                </c:pt>
                <c:pt idx="6">
                  <c:v>36806</c:v>
                </c:pt>
                <c:pt idx="7">
                  <c:v>36807</c:v>
                </c:pt>
                <c:pt idx="8">
                  <c:v>36808</c:v>
                </c:pt>
                <c:pt idx="9">
                  <c:v>36809</c:v>
                </c:pt>
                <c:pt idx="10">
                  <c:v>36810</c:v>
                </c:pt>
                <c:pt idx="11">
                  <c:v>36811</c:v>
                </c:pt>
                <c:pt idx="12">
                  <c:v>36812</c:v>
                </c:pt>
                <c:pt idx="13">
                  <c:v>36813</c:v>
                </c:pt>
                <c:pt idx="14">
                  <c:v>36814</c:v>
                </c:pt>
                <c:pt idx="15">
                  <c:v>36815</c:v>
                </c:pt>
                <c:pt idx="16">
                  <c:v>36816</c:v>
                </c:pt>
                <c:pt idx="17">
                  <c:v>36817</c:v>
                </c:pt>
                <c:pt idx="18">
                  <c:v>36818</c:v>
                </c:pt>
                <c:pt idx="19">
                  <c:v>36819</c:v>
                </c:pt>
                <c:pt idx="20">
                  <c:v>36820</c:v>
                </c:pt>
                <c:pt idx="21">
                  <c:v>36821</c:v>
                </c:pt>
                <c:pt idx="22">
                  <c:v>36822</c:v>
                </c:pt>
                <c:pt idx="23">
                  <c:v>36823</c:v>
                </c:pt>
                <c:pt idx="24">
                  <c:v>36824</c:v>
                </c:pt>
                <c:pt idx="25">
                  <c:v>36825</c:v>
                </c:pt>
                <c:pt idx="26">
                  <c:v>36826</c:v>
                </c:pt>
                <c:pt idx="27">
                  <c:v>36827</c:v>
                </c:pt>
                <c:pt idx="28">
                  <c:v>36828</c:v>
                </c:pt>
                <c:pt idx="29">
                  <c:v>36829</c:v>
                </c:pt>
                <c:pt idx="30">
                  <c:v>36830</c:v>
                </c:pt>
              </c:numCache>
            </c:numRef>
          </c:cat>
          <c:val>
            <c:numRef>
              <c:f>'2000'!$B$276:$B$306</c:f>
              <c:numCache>
                <c:formatCode>General</c:formatCode>
                <c:ptCount val="31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13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4</c:v>
                </c:pt>
                <c:pt idx="21">
                  <c:v>-3</c:v>
                </c:pt>
                <c:pt idx="22">
                  <c:v>-3</c:v>
                </c:pt>
                <c:pt idx="23">
                  <c:v>-2</c:v>
                </c:pt>
                <c:pt idx="24">
                  <c:v>2</c:v>
                </c:pt>
                <c:pt idx="25">
                  <c:v>7</c:v>
                </c:pt>
                <c:pt idx="26">
                  <c:v>5</c:v>
                </c:pt>
                <c:pt idx="27">
                  <c:v>8</c:v>
                </c:pt>
                <c:pt idx="28">
                  <c:v>2</c:v>
                </c:pt>
                <c:pt idx="29">
                  <c:v>0</c:v>
                </c:pt>
                <c:pt idx="30">
                  <c:v>7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'2000'!$A$276:$A$306</c:f>
              <c:numCache>
                <c:formatCode>d/m/yyyy</c:formatCode>
                <c:ptCount val="31"/>
                <c:pt idx="0">
                  <c:v>36800</c:v>
                </c:pt>
                <c:pt idx="1">
                  <c:v>36801</c:v>
                </c:pt>
                <c:pt idx="2">
                  <c:v>36802</c:v>
                </c:pt>
                <c:pt idx="3">
                  <c:v>36803</c:v>
                </c:pt>
                <c:pt idx="4">
                  <c:v>36804</c:v>
                </c:pt>
                <c:pt idx="5">
                  <c:v>36805</c:v>
                </c:pt>
                <c:pt idx="6">
                  <c:v>36806</c:v>
                </c:pt>
                <c:pt idx="7">
                  <c:v>36807</c:v>
                </c:pt>
                <c:pt idx="8">
                  <c:v>36808</c:v>
                </c:pt>
                <c:pt idx="9">
                  <c:v>36809</c:v>
                </c:pt>
                <c:pt idx="10">
                  <c:v>36810</c:v>
                </c:pt>
                <c:pt idx="11">
                  <c:v>36811</c:v>
                </c:pt>
                <c:pt idx="12">
                  <c:v>36812</c:v>
                </c:pt>
                <c:pt idx="13">
                  <c:v>36813</c:v>
                </c:pt>
                <c:pt idx="14">
                  <c:v>36814</c:v>
                </c:pt>
                <c:pt idx="15">
                  <c:v>36815</c:v>
                </c:pt>
                <c:pt idx="16">
                  <c:v>36816</c:v>
                </c:pt>
                <c:pt idx="17">
                  <c:v>36817</c:v>
                </c:pt>
                <c:pt idx="18">
                  <c:v>36818</c:v>
                </c:pt>
                <c:pt idx="19">
                  <c:v>36819</c:v>
                </c:pt>
                <c:pt idx="20">
                  <c:v>36820</c:v>
                </c:pt>
                <c:pt idx="21">
                  <c:v>36821</c:v>
                </c:pt>
                <c:pt idx="22">
                  <c:v>36822</c:v>
                </c:pt>
                <c:pt idx="23">
                  <c:v>36823</c:v>
                </c:pt>
                <c:pt idx="24">
                  <c:v>36824</c:v>
                </c:pt>
                <c:pt idx="25">
                  <c:v>36825</c:v>
                </c:pt>
                <c:pt idx="26">
                  <c:v>36826</c:v>
                </c:pt>
                <c:pt idx="27">
                  <c:v>36827</c:v>
                </c:pt>
                <c:pt idx="28">
                  <c:v>36828</c:v>
                </c:pt>
                <c:pt idx="29">
                  <c:v>36829</c:v>
                </c:pt>
                <c:pt idx="30">
                  <c:v>36830</c:v>
                </c:pt>
              </c:numCache>
            </c:numRef>
          </c:cat>
          <c:val>
            <c:numRef>
              <c:f>'2000'!$C$276:$C$306</c:f>
              <c:numCache>
                <c:formatCode>General</c:formatCode>
                <c:ptCount val="31"/>
                <c:pt idx="0">
                  <c:v>20</c:v>
                </c:pt>
                <c:pt idx="1">
                  <c:v>22</c:v>
                </c:pt>
                <c:pt idx="2">
                  <c:v>17</c:v>
                </c:pt>
                <c:pt idx="3">
                  <c:v>22</c:v>
                </c:pt>
                <c:pt idx="4">
                  <c:v>20</c:v>
                </c:pt>
                <c:pt idx="5">
                  <c:v>18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22</c:v>
                </c:pt>
                <c:pt idx="14">
                  <c:v>23</c:v>
                </c:pt>
                <c:pt idx="15">
                  <c:v>21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15</c:v>
                </c:pt>
                <c:pt idx="22">
                  <c:v>15</c:v>
                </c:pt>
                <c:pt idx="23">
                  <c:v>14</c:v>
                </c:pt>
                <c:pt idx="24">
                  <c:v>20</c:v>
                </c:pt>
                <c:pt idx="25">
                  <c:v>22</c:v>
                </c:pt>
                <c:pt idx="26">
                  <c:v>14</c:v>
                </c:pt>
                <c:pt idx="27">
                  <c:v>18</c:v>
                </c:pt>
                <c:pt idx="28">
                  <c:v>14</c:v>
                </c:pt>
                <c:pt idx="29">
                  <c:v>14</c:v>
                </c:pt>
                <c:pt idx="30">
                  <c:v>21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'2000'!$A$276:$A$306</c:f>
              <c:numCache>
                <c:formatCode>d/m/yyyy</c:formatCode>
                <c:ptCount val="31"/>
                <c:pt idx="0">
                  <c:v>36800</c:v>
                </c:pt>
                <c:pt idx="1">
                  <c:v>36801</c:v>
                </c:pt>
                <c:pt idx="2">
                  <c:v>36802</c:v>
                </c:pt>
                <c:pt idx="3">
                  <c:v>36803</c:v>
                </c:pt>
                <c:pt idx="4">
                  <c:v>36804</c:v>
                </c:pt>
                <c:pt idx="5">
                  <c:v>36805</c:v>
                </c:pt>
                <c:pt idx="6">
                  <c:v>36806</c:v>
                </c:pt>
                <c:pt idx="7">
                  <c:v>36807</c:v>
                </c:pt>
                <c:pt idx="8">
                  <c:v>36808</c:v>
                </c:pt>
                <c:pt idx="9">
                  <c:v>36809</c:v>
                </c:pt>
                <c:pt idx="10">
                  <c:v>36810</c:v>
                </c:pt>
                <c:pt idx="11">
                  <c:v>36811</c:v>
                </c:pt>
                <c:pt idx="12">
                  <c:v>36812</c:v>
                </c:pt>
                <c:pt idx="13">
                  <c:v>36813</c:v>
                </c:pt>
                <c:pt idx="14">
                  <c:v>36814</c:v>
                </c:pt>
                <c:pt idx="15">
                  <c:v>36815</c:v>
                </c:pt>
                <c:pt idx="16">
                  <c:v>36816</c:v>
                </c:pt>
                <c:pt idx="17">
                  <c:v>36817</c:v>
                </c:pt>
                <c:pt idx="18">
                  <c:v>36818</c:v>
                </c:pt>
                <c:pt idx="19">
                  <c:v>36819</c:v>
                </c:pt>
                <c:pt idx="20">
                  <c:v>36820</c:v>
                </c:pt>
                <c:pt idx="21">
                  <c:v>36821</c:v>
                </c:pt>
                <c:pt idx="22">
                  <c:v>36822</c:v>
                </c:pt>
                <c:pt idx="23">
                  <c:v>36823</c:v>
                </c:pt>
                <c:pt idx="24">
                  <c:v>36824</c:v>
                </c:pt>
                <c:pt idx="25">
                  <c:v>36825</c:v>
                </c:pt>
                <c:pt idx="26">
                  <c:v>36826</c:v>
                </c:pt>
                <c:pt idx="27">
                  <c:v>36827</c:v>
                </c:pt>
                <c:pt idx="28">
                  <c:v>36828</c:v>
                </c:pt>
                <c:pt idx="29">
                  <c:v>36829</c:v>
                </c:pt>
                <c:pt idx="30">
                  <c:v>36830</c:v>
                </c:pt>
              </c:numCache>
            </c:numRef>
          </c:cat>
          <c:val>
            <c:numRef>
              <c:f>'2000'!$D$276:$D$306</c:f>
              <c:numCache>
                <c:formatCode>0.0</c:formatCode>
                <c:ptCount val="31"/>
                <c:pt idx="0">
                  <c:v>16</c:v>
                </c:pt>
                <c:pt idx="1">
                  <c:v>18</c:v>
                </c:pt>
                <c:pt idx="2">
                  <c:v>15</c:v>
                </c:pt>
                <c:pt idx="3">
                  <c:v>17.5</c:v>
                </c:pt>
                <c:pt idx="4">
                  <c:v>15.5</c:v>
                </c:pt>
                <c:pt idx="5">
                  <c:v>11.5</c:v>
                </c:pt>
                <c:pt idx="6">
                  <c:v>9</c:v>
                </c:pt>
                <c:pt idx="7">
                  <c:v>8.5</c:v>
                </c:pt>
                <c:pt idx="8">
                  <c:v>9.5</c:v>
                </c:pt>
                <c:pt idx="9">
                  <c:v>8</c:v>
                </c:pt>
                <c:pt idx="10">
                  <c:v>13</c:v>
                </c:pt>
                <c:pt idx="11">
                  <c:v>18</c:v>
                </c:pt>
                <c:pt idx="12">
                  <c:v>20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15.5</c:v>
                </c:pt>
                <c:pt idx="17">
                  <c:v>13</c:v>
                </c:pt>
                <c:pt idx="18">
                  <c:v>11.5</c:v>
                </c:pt>
                <c:pt idx="19">
                  <c:v>10.5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  <c:pt idx="25">
                  <c:v>14.5</c:v>
                </c:pt>
                <c:pt idx="26">
                  <c:v>9.5</c:v>
                </c:pt>
                <c:pt idx="27">
                  <c:v>13</c:v>
                </c:pt>
                <c:pt idx="28">
                  <c:v>8</c:v>
                </c:pt>
                <c:pt idx="29">
                  <c:v>7</c:v>
                </c:pt>
                <c:pt idx="30">
                  <c:v>14</c:v>
                </c:pt>
              </c:numCache>
            </c:numRef>
          </c:val>
        </c:ser>
        <c:marker val="1"/>
        <c:axId val="99561856"/>
        <c:axId val="99563392"/>
      </c:lineChart>
      <c:dateAx>
        <c:axId val="995618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63392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563392"/>
        <c:scaling>
          <c:orientation val="minMax"/>
          <c:max val="2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6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listopad 2000</a:t>
            </a:r>
          </a:p>
        </c:rich>
      </c:tx>
      <c:layout>
        <c:manualLayout>
          <c:xMode val="edge"/>
          <c:yMode val="edge"/>
          <c:x val="0.18152882959693739"/>
          <c:y val="3.2345013477088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579685929169621E-2"/>
          <c:y val="0.11590296495956866"/>
          <c:w val="0.83758026906805849"/>
          <c:h val="0.76549865229110636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'2000'!$A$307:$A$336</c:f>
              <c:numCache>
                <c:formatCode>d/m/yyyy</c:formatCode>
                <c:ptCount val="30"/>
                <c:pt idx="0">
                  <c:v>36831</c:v>
                </c:pt>
                <c:pt idx="1">
                  <c:v>36832</c:v>
                </c:pt>
                <c:pt idx="2">
                  <c:v>36833</c:v>
                </c:pt>
                <c:pt idx="3">
                  <c:v>36834</c:v>
                </c:pt>
                <c:pt idx="4">
                  <c:v>36835</c:v>
                </c:pt>
                <c:pt idx="5">
                  <c:v>36836</c:v>
                </c:pt>
                <c:pt idx="6">
                  <c:v>36837</c:v>
                </c:pt>
                <c:pt idx="7">
                  <c:v>36838</c:v>
                </c:pt>
                <c:pt idx="8">
                  <c:v>36839</c:v>
                </c:pt>
                <c:pt idx="9">
                  <c:v>36840</c:v>
                </c:pt>
                <c:pt idx="10">
                  <c:v>36841</c:v>
                </c:pt>
                <c:pt idx="11">
                  <c:v>36842</c:v>
                </c:pt>
                <c:pt idx="12">
                  <c:v>36843</c:v>
                </c:pt>
                <c:pt idx="13">
                  <c:v>36844</c:v>
                </c:pt>
                <c:pt idx="14">
                  <c:v>36845</c:v>
                </c:pt>
                <c:pt idx="15">
                  <c:v>36846</c:v>
                </c:pt>
                <c:pt idx="16">
                  <c:v>36847</c:v>
                </c:pt>
                <c:pt idx="17">
                  <c:v>36848</c:v>
                </c:pt>
                <c:pt idx="18">
                  <c:v>36849</c:v>
                </c:pt>
                <c:pt idx="19">
                  <c:v>36850</c:v>
                </c:pt>
                <c:pt idx="20">
                  <c:v>36851</c:v>
                </c:pt>
                <c:pt idx="21">
                  <c:v>36852</c:v>
                </c:pt>
                <c:pt idx="22">
                  <c:v>36853</c:v>
                </c:pt>
                <c:pt idx="23">
                  <c:v>36854</c:v>
                </c:pt>
                <c:pt idx="24">
                  <c:v>36855</c:v>
                </c:pt>
                <c:pt idx="25">
                  <c:v>36856</c:v>
                </c:pt>
                <c:pt idx="26">
                  <c:v>36857</c:v>
                </c:pt>
                <c:pt idx="27">
                  <c:v>36858</c:v>
                </c:pt>
                <c:pt idx="28">
                  <c:v>36859</c:v>
                </c:pt>
                <c:pt idx="29">
                  <c:v>36860</c:v>
                </c:pt>
              </c:numCache>
            </c:numRef>
          </c:cat>
          <c:val>
            <c:numRef>
              <c:f>'2000'!$B$307:$B$336</c:f>
              <c:numCache>
                <c:formatCode>General</c:formatCode>
                <c:ptCount val="30"/>
                <c:pt idx="0">
                  <c:v>7</c:v>
                </c:pt>
                <c:pt idx="1">
                  <c:v>-1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-3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4</c:v>
                </c:pt>
                <c:pt idx="27">
                  <c:v>-3</c:v>
                </c:pt>
                <c:pt idx="28">
                  <c:v>2</c:v>
                </c:pt>
                <c:pt idx="29">
                  <c:v>-2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'2000'!$A$307:$A$336</c:f>
              <c:numCache>
                <c:formatCode>d/m/yyyy</c:formatCode>
                <c:ptCount val="30"/>
                <c:pt idx="0">
                  <c:v>36831</c:v>
                </c:pt>
                <c:pt idx="1">
                  <c:v>36832</c:v>
                </c:pt>
                <c:pt idx="2">
                  <c:v>36833</c:v>
                </c:pt>
                <c:pt idx="3">
                  <c:v>36834</c:v>
                </c:pt>
                <c:pt idx="4">
                  <c:v>36835</c:v>
                </c:pt>
                <c:pt idx="5">
                  <c:v>36836</c:v>
                </c:pt>
                <c:pt idx="6">
                  <c:v>36837</c:v>
                </c:pt>
                <c:pt idx="7">
                  <c:v>36838</c:v>
                </c:pt>
                <c:pt idx="8">
                  <c:v>36839</c:v>
                </c:pt>
                <c:pt idx="9">
                  <c:v>36840</c:v>
                </c:pt>
                <c:pt idx="10">
                  <c:v>36841</c:v>
                </c:pt>
                <c:pt idx="11">
                  <c:v>36842</c:v>
                </c:pt>
                <c:pt idx="12">
                  <c:v>36843</c:v>
                </c:pt>
                <c:pt idx="13">
                  <c:v>36844</c:v>
                </c:pt>
                <c:pt idx="14">
                  <c:v>36845</c:v>
                </c:pt>
                <c:pt idx="15">
                  <c:v>36846</c:v>
                </c:pt>
                <c:pt idx="16">
                  <c:v>36847</c:v>
                </c:pt>
                <c:pt idx="17">
                  <c:v>36848</c:v>
                </c:pt>
                <c:pt idx="18">
                  <c:v>36849</c:v>
                </c:pt>
                <c:pt idx="19">
                  <c:v>36850</c:v>
                </c:pt>
                <c:pt idx="20">
                  <c:v>36851</c:v>
                </c:pt>
                <c:pt idx="21">
                  <c:v>36852</c:v>
                </c:pt>
                <c:pt idx="22">
                  <c:v>36853</c:v>
                </c:pt>
                <c:pt idx="23">
                  <c:v>36854</c:v>
                </c:pt>
                <c:pt idx="24">
                  <c:v>36855</c:v>
                </c:pt>
                <c:pt idx="25">
                  <c:v>36856</c:v>
                </c:pt>
                <c:pt idx="26">
                  <c:v>36857</c:v>
                </c:pt>
                <c:pt idx="27">
                  <c:v>36858</c:v>
                </c:pt>
                <c:pt idx="28">
                  <c:v>36859</c:v>
                </c:pt>
                <c:pt idx="29">
                  <c:v>36860</c:v>
                </c:pt>
              </c:numCache>
            </c:numRef>
          </c:cat>
          <c:val>
            <c:numRef>
              <c:f>'2000'!$C$307:$C$336</c:f>
              <c:numCache>
                <c:formatCode>General</c:formatCode>
                <c:ptCount val="30"/>
                <c:pt idx="0">
                  <c:v>14</c:v>
                </c:pt>
                <c:pt idx="1">
                  <c:v>11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5</c:v>
                </c:pt>
                <c:pt idx="28">
                  <c:v>10</c:v>
                </c:pt>
                <c:pt idx="29">
                  <c:v>5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'2000'!$A$307:$A$336</c:f>
              <c:numCache>
                <c:formatCode>d/m/yyyy</c:formatCode>
                <c:ptCount val="30"/>
                <c:pt idx="0">
                  <c:v>36831</c:v>
                </c:pt>
                <c:pt idx="1">
                  <c:v>36832</c:v>
                </c:pt>
                <c:pt idx="2">
                  <c:v>36833</c:v>
                </c:pt>
                <c:pt idx="3">
                  <c:v>36834</c:v>
                </c:pt>
                <c:pt idx="4">
                  <c:v>36835</c:v>
                </c:pt>
                <c:pt idx="5">
                  <c:v>36836</c:v>
                </c:pt>
                <c:pt idx="6">
                  <c:v>36837</c:v>
                </c:pt>
                <c:pt idx="7">
                  <c:v>36838</c:v>
                </c:pt>
                <c:pt idx="8">
                  <c:v>36839</c:v>
                </c:pt>
                <c:pt idx="9">
                  <c:v>36840</c:v>
                </c:pt>
                <c:pt idx="10">
                  <c:v>36841</c:v>
                </c:pt>
                <c:pt idx="11">
                  <c:v>36842</c:v>
                </c:pt>
                <c:pt idx="12">
                  <c:v>36843</c:v>
                </c:pt>
                <c:pt idx="13">
                  <c:v>36844</c:v>
                </c:pt>
                <c:pt idx="14">
                  <c:v>36845</c:v>
                </c:pt>
                <c:pt idx="15">
                  <c:v>36846</c:v>
                </c:pt>
                <c:pt idx="16">
                  <c:v>36847</c:v>
                </c:pt>
                <c:pt idx="17">
                  <c:v>36848</c:v>
                </c:pt>
                <c:pt idx="18">
                  <c:v>36849</c:v>
                </c:pt>
                <c:pt idx="19">
                  <c:v>36850</c:v>
                </c:pt>
                <c:pt idx="20">
                  <c:v>36851</c:v>
                </c:pt>
                <c:pt idx="21">
                  <c:v>36852</c:v>
                </c:pt>
                <c:pt idx="22">
                  <c:v>36853</c:v>
                </c:pt>
                <c:pt idx="23">
                  <c:v>36854</c:v>
                </c:pt>
                <c:pt idx="24">
                  <c:v>36855</c:v>
                </c:pt>
                <c:pt idx="25">
                  <c:v>36856</c:v>
                </c:pt>
                <c:pt idx="26">
                  <c:v>36857</c:v>
                </c:pt>
                <c:pt idx="27">
                  <c:v>36858</c:v>
                </c:pt>
                <c:pt idx="28">
                  <c:v>36859</c:v>
                </c:pt>
                <c:pt idx="29">
                  <c:v>36860</c:v>
                </c:pt>
              </c:numCache>
            </c:numRef>
          </c:cat>
          <c:val>
            <c:numRef>
              <c:f>'2000'!$D$307:$D$336</c:f>
              <c:numCache>
                <c:formatCode>0.0</c:formatCode>
                <c:ptCount val="30"/>
                <c:pt idx="0">
                  <c:v>10.5</c:v>
                </c:pt>
                <c:pt idx="1">
                  <c:v>5</c:v>
                </c:pt>
                <c:pt idx="2">
                  <c:v>10.5</c:v>
                </c:pt>
                <c:pt idx="3">
                  <c:v>10.5</c:v>
                </c:pt>
                <c:pt idx="4">
                  <c:v>7.5</c:v>
                </c:pt>
                <c:pt idx="5">
                  <c:v>7</c:v>
                </c:pt>
                <c:pt idx="6">
                  <c:v>10</c:v>
                </c:pt>
                <c:pt idx="7">
                  <c:v>7.5</c:v>
                </c:pt>
                <c:pt idx="8">
                  <c:v>7</c:v>
                </c:pt>
                <c:pt idx="9">
                  <c:v>5.5</c:v>
                </c:pt>
                <c:pt idx="10">
                  <c:v>4</c:v>
                </c:pt>
                <c:pt idx="11">
                  <c:v>3.5</c:v>
                </c:pt>
                <c:pt idx="12">
                  <c:v>6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4.5</c:v>
                </c:pt>
                <c:pt idx="18">
                  <c:v>0.5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6.5</c:v>
                </c:pt>
                <c:pt idx="27">
                  <c:v>1</c:v>
                </c:pt>
                <c:pt idx="28">
                  <c:v>6</c:v>
                </c:pt>
                <c:pt idx="29">
                  <c:v>1.5</c:v>
                </c:pt>
              </c:numCache>
            </c:numRef>
          </c:val>
        </c:ser>
        <c:marker val="1"/>
        <c:axId val="99596928"/>
        <c:axId val="99606912"/>
      </c:lineChart>
      <c:dateAx>
        <c:axId val="99596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606912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606912"/>
        <c:scaling>
          <c:orientation val="minMax"/>
          <c:max val="20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9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prosinec 2000</a:t>
            </a:r>
          </a:p>
        </c:rich>
      </c:tx>
      <c:layout>
        <c:manualLayout>
          <c:xMode val="edge"/>
          <c:yMode val="edge"/>
          <c:x val="0.17806041335453099"/>
          <c:y val="3.20987654320987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030206677265508E-2"/>
          <c:y val="0.11358052078636378"/>
          <c:w val="0.83465818759936405"/>
          <c:h val="0.77531051145474461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'2000'!$A$337:$A$367</c:f>
              <c:numCache>
                <c:formatCode>d/m/yyyy</c:formatCode>
                <c:ptCount val="31"/>
                <c:pt idx="0">
                  <c:v>36861</c:v>
                </c:pt>
                <c:pt idx="1">
                  <c:v>36862</c:v>
                </c:pt>
                <c:pt idx="2">
                  <c:v>36863</c:v>
                </c:pt>
                <c:pt idx="3">
                  <c:v>36864</c:v>
                </c:pt>
                <c:pt idx="4">
                  <c:v>36865</c:v>
                </c:pt>
                <c:pt idx="5">
                  <c:v>36866</c:v>
                </c:pt>
                <c:pt idx="6">
                  <c:v>36867</c:v>
                </c:pt>
                <c:pt idx="7">
                  <c:v>36868</c:v>
                </c:pt>
                <c:pt idx="8">
                  <c:v>36869</c:v>
                </c:pt>
                <c:pt idx="9">
                  <c:v>36870</c:v>
                </c:pt>
                <c:pt idx="10">
                  <c:v>36871</c:v>
                </c:pt>
                <c:pt idx="11">
                  <c:v>36872</c:v>
                </c:pt>
                <c:pt idx="12">
                  <c:v>36873</c:v>
                </c:pt>
                <c:pt idx="13">
                  <c:v>36874</c:v>
                </c:pt>
                <c:pt idx="14">
                  <c:v>36875</c:v>
                </c:pt>
                <c:pt idx="15">
                  <c:v>36876</c:v>
                </c:pt>
                <c:pt idx="16">
                  <c:v>36877</c:v>
                </c:pt>
                <c:pt idx="17">
                  <c:v>36878</c:v>
                </c:pt>
                <c:pt idx="18">
                  <c:v>36879</c:v>
                </c:pt>
                <c:pt idx="19">
                  <c:v>36880</c:v>
                </c:pt>
                <c:pt idx="20">
                  <c:v>36881</c:v>
                </c:pt>
                <c:pt idx="21">
                  <c:v>36882</c:v>
                </c:pt>
                <c:pt idx="22">
                  <c:v>36883</c:v>
                </c:pt>
                <c:pt idx="23">
                  <c:v>36884</c:v>
                </c:pt>
                <c:pt idx="24">
                  <c:v>36885</c:v>
                </c:pt>
                <c:pt idx="25">
                  <c:v>36886</c:v>
                </c:pt>
                <c:pt idx="26">
                  <c:v>36887</c:v>
                </c:pt>
                <c:pt idx="27">
                  <c:v>36888</c:v>
                </c:pt>
                <c:pt idx="28">
                  <c:v>36889</c:v>
                </c:pt>
                <c:pt idx="29">
                  <c:v>36890</c:v>
                </c:pt>
                <c:pt idx="30">
                  <c:v>36891</c:v>
                </c:pt>
              </c:numCache>
            </c:numRef>
          </c:cat>
          <c:val>
            <c:numRef>
              <c:f>'2000'!$B$337:$B$367</c:f>
              <c:numCache>
                <c:formatCode>General</c:formatCode>
                <c:ptCount val="31"/>
                <c:pt idx="0">
                  <c:v>-3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-2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-2</c:v>
                </c:pt>
                <c:pt idx="18">
                  <c:v>-3</c:v>
                </c:pt>
                <c:pt idx="19">
                  <c:v>-5</c:v>
                </c:pt>
                <c:pt idx="20">
                  <c:v>-4</c:v>
                </c:pt>
                <c:pt idx="21">
                  <c:v>-6</c:v>
                </c:pt>
                <c:pt idx="22">
                  <c:v>-10</c:v>
                </c:pt>
                <c:pt idx="23">
                  <c:v>-12</c:v>
                </c:pt>
                <c:pt idx="24">
                  <c:v>-11</c:v>
                </c:pt>
                <c:pt idx="25">
                  <c:v>-2</c:v>
                </c:pt>
                <c:pt idx="26">
                  <c:v>0</c:v>
                </c:pt>
                <c:pt idx="27">
                  <c:v>1</c:v>
                </c:pt>
                <c:pt idx="28">
                  <c:v>-3</c:v>
                </c:pt>
                <c:pt idx="29">
                  <c:v>-8</c:v>
                </c:pt>
                <c:pt idx="30">
                  <c:v>-6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'2000'!$A$337:$A$367</c:f>
              <c:numCache>
                <c:formatCode>d/m/yyyy</c:formatCode>
                <c:ptCount val="31"/>
                <c:pt idx="0">
                  <c:v>36861</c:v>
                </c:pt>
                <c:pt idx="1">
                  <c:v>36862</c:v>
                </c:pt>
                <c:pt idx="2">
                  <c:v>36863</c:v>
                </c:pt>
                <c:pt idx="3">
                  <c:v>36864</c:v>
                </c:pt>
                <c:pt idx="4">
                  <c:v>36865</c:v>
                </c:pt>
                <c:pt idx="5">
                  <c:v>36866</c:v>
                </c:pt>
                <c:pt idx="6">
                  <c:v>36867</c:v>
                </c:pt>
                <c:pt idx="7">
                  <c:v>36868</c:v>
                </c:pt>
                <c:pt idx="8">
                  <c:v>36869</c:v>
                </c:pt>
                <c:pt idx="9">
                  <c:v>36870</c:v>
                </c:pt>
                <c:pt idx="10">
                  <c:v>36871</c:v>
                </c:pt>
                <c:pt idx="11">
                  <c:v>36872</c:v>
                </c:pt>
                <c:pt idx="12">
                  <c:v>36873</c:v>
                </c:pt>
                <c:pt idx="13">
                  <c:v>36874</c:v>
                </c:pt>
                <c:pt idx="14">
                  <c:v>36875</c:v>
                </c:pt>
                <c:pt idx="15">
                  <c:v>36876</c:v>
                </c:pt>
                <c:pt idx="16">
                  <c:v>36877</c:v>
                </c:pt>
                <c:pt idx="17">
                  <c:v>36878</c:v>
                </c:pt>
                <c:pt idx="18">
                  <c:v>36879</c:v>
                </c:pt>
                <c:pt idx="19">
                  <c:v>36880</c:v>
                </c:pt>
                <c:pt idx="20">
                  <c:v>36881</c:v>
                </c:pt>
                <c:pt idx="21">
                  <c:v>36882</c:v>
                </c:pt>
                <c:pt idx="22">
                  <c:v>36883</c:v>
                </c:pt>
                <c:pt idx="23">
                  <c:v>36884</c:v>
                </c:pt>
                <c:pt idx="24">
                  <c:v>36885</c:v>
                </c:pt>
                <c:pt idx="25">
                  <c:v>36886</c:v>
                </c:pt>
                <c:pt idx="26">
                  <c:v>36887</c:v>
                </c:pt>
                <c:pt idx="27">
                  <c:v>36888</c:v>
                </c:pt>
                <c:pt idx="28">
                  <c:v>36889</c:v>
                </c:pt>
                <c:pt idx="29">
                  <c:v>36890</c:v>
                </c:pt>
                <c:pt idx="30">
                  <c:v>36891</c:v>
                </c:pt>
              </c:numCache>
            </c:numRef>
          </c:cat>
          <c:val>
            <c:numRef>
              <c:f>'2000'!$C$337:$C$367</c:f>
              <c:numCache>
                <c:formatCode>General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-1</c:v>
                </c:pt>
                <c:pt idx="21">
                  <c:v>1</c:v>
                </c:pt>
                <c:pt idx="22">
                  <c:v>-2</c:v>
                </c:pt>
                <c:pt idx="23">
                  <c:v>-3</c:v>
                </c:pt>
                <c:pt idx="24">
                  <c:v>-1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-3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'2000'!$A$337:$A$367</c:f>
              <c:numCache>
                <c:formatCode>d/m/yyyy</c:formatCode>
                <c:ptCount val="31"/>
                <c:pt idx="0">
                  <c:v>36861</c:v>
                </c:pt>
                <c:pt idx="1">
                  <c:v>36862</c:v>
                </c:pt>
                <c:pt idx="2">
                  <c:v>36863</c:v>
                </c:pt>
                <c:pt idx="3">
                  <c:v>36864</c:v>
                </c:pt>
                <c:pt idx="4">
                  <c:v>36865</c:v>
                </c:pt>
                <c:pt idx="5">
                  <c:v>36866</c:v>
                </c:pt>
                <c:pt idx="6">
                  <c:v>36867</c:v>
                </c:pt>
                <c:pt idx="7">
                  <c:v>36868</c:v>
                </c:pt>
                <c:pt idx="8">
                  <c:v>36869</c:v>
                </c:pt>
                <c:pt idx="9">
                  <c:v>36870</c:v>
                </c:pt>
                <c:pt idx="10">
                  <c:v>36871</c:v>
                </c:pt>
                <c:pt idx="11">
                  <c:v>36872</c:v>
                </c:pt>
                <c:pt idx="12">
                  <c:v>36873</c:v>
                </c:pt>
                <c:pt idx="13">
                  <c:v>36874</c:v>
                </c:pt>
                <c:pt idx="14">
                  <c:v>36875</c:v>
                </c:pt>
                <c:pt idx="15">
                  <c:v>36876</c:v>
                </c:pt>
                <c:pt idx="16">
                  <c:v>36877</c:v>
                </c:pt>
                <c:pt idx="17">
                  <c:v>36878</c:v>
                </c:pt>
                <c:pt idx="18">
                  <c:v>36879</c:v>
                </c:pt>
                <c:pt idx="19">
                  <c:v>36880</c:v>
                </c:pt>
                <c:pt idx="20">
                  <c:v>36881</c:v>
                </c:pt>
                <c:pt idx="21">
                  <c:v>36882</c:v>
                </c:pt>
                <c:pt idx="22">
                  <c:v>36883</c:v>
                </c:pt>
                <c:pt idx="23">
                  <c:v>36884</c:v>
                </c:pt>
                <c:pt idx="24">
                  <c:v>36885</c:v>
                </c:pt>
                <c:pt idx="25">
                  <c:v>36886</c:v>
                </c:pt>
                <c:pt idx="26">
                  <c:v>36887</c:v>
                </c:pt>
                <c:pt idx="27">
                  <c:v>36888</c:v>
                </c:pt>
                <c:pt idx="28">
                  <c:v>36889</c:v>
                </c:pt>
                <c:pt idx="29">
                  <c:v>36890</c:v>
                </c:pt>
                <c:pt idx="30">
                  <c:v>36891</c:v>
                </c:pt>
              </c:numCache>
            </c:numRef>
          </c:cat>
          <c:val>
            <c:numRef>
              <c:f>'2000'!$D$337:$D$367</c:f>
              <c:numCache>
                <c:formatCode>0.0</c:formatCode>
                <c:ptCount val="31"/>
                <c:pt idx="0">
                  <c:v>-0.5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6.5</c:v>
                </c:pt>
                <c:pt idx="11">
                  <c:v>4</c:v>
                </c:pt>
                <c:pt idx="12">
                  <c:v>5.5</c:v>
                </c:pt>
                <c:pt idx="13">
                  <c:v>6</c:v>
                </c:pt>
                <c:pt idx="14">
                  <c:v>6</c:v>
                </c:pt>
                <c:pt idx="15">
                  <c:v>3.5</c:v>
                </c:pt>
                <c:pt idx="16">
                  <c:v>3</c:v>
                </c:pt>
                <c:pt idx="17">
                  <c:v>1.5</c:v>
                </c:pt>
                <c:pt idx="18">
                  <c:v>-1</c:v>
                </c:pt>
                <c:pt idx="19">
                  <c:v>-2</c:v>
                </c:pt>
                <c:pt idx="20">
                  <c:v>-2.5</c:v>
                </c:pt>
                <c:pt idx="21">
                  <c:v>-2.5</c:v>
                </c:pt>
                <c:pt idx="22">
                  <c:v>-6</c:v>
                </c:pt>
                <c:pt idx="23">
                  <c:v>-7.5</c:v>
                </c:pt>
                <c:pt idx="24">
                  <c:v>-6</c:v>
                </c:pt>
                <c:pt idx="25">
                  <c:v>-1</c:v>
                </c:pt>
                <c:pt idx="26">
                  <c:v>0.5</c:v>
                </c:pt>
                <c:pt idx="27">
                  <c:v>2</c:v>
                </c:pt>
                <c:pt idx="28">
                  <c:v>0</c:v>
                </c:pt>
                <c:pt idx="29">
                  <c:v>-3.5</c:v>
                </c:pt>
                <c:pt idx="30">
                  <c:v>-4.5</c:v>
                </c:pt>
              </c:numCache>
            </c:numRef>
          </c:val>
        </c:ser>
        <c:marker val="1"/>
        <c:axId val="99656832"/>
        <c:axId val="99658368"/>
      </c:lineChart>
      <c:dateAx>
        <c:axId val="99656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65836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658368"/>
        <c:scaling>
          <c:orientation val="minMax"/>
          <c:max val="10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656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průměrné denní teploty za rok 2000</a:t>
            </a:r>
          </a:p>
        </c:rich>
      </c:tx>
      <c:layout>
        <c:manualLayout>
          <c:xMode val="edge"/>
          <c:yMode val="edge"/>
          <c:x val="0.15349544072948348"/>
          <c:y val="2.5672371638141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267477203647434E-2"/>
          <c:y val="0.10268948655256716"/>
          <c:w val="0.8936170212765957"/>
          <c:h val="0.68215158924205321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'2000'!$A$2:$A$367</c:f>
              <c:numCache>
                <c:formatCode>d/m/yyyy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'2000'!$B$2:$B$367</c:f>
              <c:numCache>
                <c:formatCode>General</c:formatCode>
                <c:ptCount val="366"/>
                <c:pt idx="0">
                  <c:v>-6</c:v>
                </c:pt>
                <c:pt idx="1">
                  <c:v>-3</c:v>
                </c:pt>
                <c:pt idx="2">
                  <c:v>-8</c:v>
                </c:pt>
                <c:pt idx="3">
                  <c:v>-10</c:v>
                </c:pt>
                <c:pt idx="4">
                  <c:v>-2</c:v>
                </c:pt>
                <c:pt idx="5">
                  <c:v>-9</c:v>
                </c:pt>
                <c:pt idx="6">
                  <c:v>-10</c:v>
                </c:pt>
                <c:pt idx="7">
                  <c:v>-4</c:v>
                </c:pt>
                <c:pt idx="8">
                  <c:v>-4</c:v>
                </c:pt>
                <c:pt idx="9">
                  <c:v>-3</c:v>
                </c:pt>
                <c:pt idx="10">
                  <c:v>-4</c:v>
                </c:pt>
                <c:pt idx="11">
                  <c:v>-11</c:v>
                </c:pt>
                <c:pt idx="12">
                  <c:v>-11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-5</c:v>
                </c:pt>
                <c:pt idx="17">
                  <c:v>0</c:v>
                </c:pt>
                <c:pt idx="18">
                  <c:v>-1</c:v>
                </c:pt>
                <c:pt idx="19">
                  <c:v>-4</c:v>
                </c:pt>
                <c:pt idx="20">
                  <c:v>-2</c:v>
                </c:pt>
                <c:pt idx="21">
                  <c:v>-7</c:v>
                </c:pt>
                <c:pt idx="22">
                  <c:v>-5</c:v>
                </c:pt>
                <c:pt idx="23">
                  <c:v>-12</c:v>
                </c:pt>
                <c:pt idx="24">
                  <c:v>-14</c:v>
                </c:pt>
                <c:pt idx="25">
                  <c:v>-13</c:v>
                </c:pt>
                <c:pt idx="26">
                  <c:v>-3</c:v>
                </c:pt>
                <c:pt idx="27">
                  <c:v>-6</c:v>
                </c:pt>
                <c:pt idx="28">
                  <c:v>-5</c:v>
                </c:pt>
                <c:pt idx="29">
                  <c:v>-2</c:v>
                </c:pt>
                <c:pt idx="30">
                  <c:v>1</c:v>
                </c:pt>
                <c:pt idx="31">
                  <c:v>3</c:v>
                </c:pt>
                <c:pt idx="32">
                  <c:v>-3</c:v>
                </c:pt>
                <c:pt idx="33">
                  <c:v>3</c:v>
                </c:pt>
                <c:pt idx="34">
                  <c:v>-2</c:v>
                </c:pt>
                <c:pt idx="35">
                  <c:v>2</c:v>
                </c:pt>
                <c:pt idx="36">
                  <c:v>-2</c:v>
                </c:pt>
                <c:pt idx="37">
                  <c:v>-1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-2</c:v>
                </c:pt>
                <c:pt idx="42">
                  <c:v>-2</c:v>
                </c:pt>
                <c:pt idx="43">
                  <c:v>0</c:v>
                </c:pt>
                <c:pt idx="44">
                  <c:v>-1</c:v>
                </c:pt>
                <c:pt idx="45">
                  <c:v>-4</c:v>
                </c:pt>
                <c:pt idx="46">
                  <c:v>0</c:v>
                </c:pt>
                <c:pt idx="47">
                  <c:v>-2</c:v>
                </c:pt>
                <c:pt idx="48">
                  <c:v>-2</c:v>
                </c:pt>
                <c:pt idx="49">
                  <c:v>-1</c:v>
                </c:pt>
                <c:pt idx="50">
                  <c:v>1</c:v>
                </c:pt>
                <c:pt idx="51">
                  <c:v>-1</c:v>
                </c:pt>
                <c:pt idx="52">
                  <c:v>-6</c:v>
                </c:pt>
                <c:pt idx="53">
                  <c:v>-2</c:v>
                </c:pt>
                <c:pt idx="54">
                  <c:v>-3</c:v>
                </c:pt>
                <c:pt idx="55">
                  <c:v>3</c:v>
                </c:pt>
                <c:pt idx="56">
                  <c:v>-1</c:v>
                </c:pt>
                <c:pt idx="57">
                  <c:v>-3</c:v>
                </c:pt>
                <c:pt idx="58">
                  <c:v>-3</c:v>
                </c:pt>
                <c:pt idx="59">
                  <c:v>-2</c:v>
                </c:pt>
                <c:pt idx="60">
                  <c:v>2</c:v>
                </c:pt>
                <c:pt idx="61">
                  <c:v>3</c:v>
                </c:pt>
                <c:pt idx="62">
                  <c:v>-2</c:v>
                </c:pt>
                <c:pt idx="63">
                  <c:v>-3</c:v>
                </c:pt>
                <c:pt idx="64">
                  <c:v>-3</c:v>
                </c:pt>
                <c:pt idx="65">
                  <c:v>-2</c:v>
                </c:pt>
                <c:pt idx="66">
                  <c:v>-2</c:v>
                </c:pt>
                <c:pt idx="67">
                  <c:v>7</c:v>
                </c:pt>
                <c:pt idx="68">
                  <c:v>9</c:v>
                </c:pt>
                <c:pt idx="69">
                  <c:v>3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1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-2</c:v>
                </c:pt>
                <c:pt idx="78">
                  <c:v>-1</c:v>
                </c:pt>
                <c:pt idx="79">
                  <c:v>-1</c:v>
                </c:pt>
                <c:pt idx="80">
                  <c:v>3</c:v>
                </c:pt>
                <c:pt idx="81">
                  <c:v>-1</c:v>
                </c:pt>
                <c:pt idx="82">
                  <c:v>-2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5</c:v>
                </c:pt>
                <c:pt idx="87">
                  <c:v>6</c:v>
                </c:pt>
                <c:pt idx="88">
                  <c:v>0</c:v>
                </c:pt>
                <c:pt idx="89">
                  <c:v>5</c:v>
                </c:pt>
                <c:pt idx="90">
                  <c:v>1</c:v>
                </c:pt>
                <c:pt idx="91">
                  <c:v>-2</c:v>
                </c:pt>
                <c:pt idx="92">
                  <c:v>5</c:v>
                </c:pt>
                <c:pt idx="93">
                  <c:v>5</c:v>
                </c:pt>
                <c:pt idx="94">
                  <c:v>9</c:v>
                </c:pt>
                <c:pt idx="95">
                  <c:v>6</c:v>
                </c:pt>
                <c:pt idx="96">
                  <c:v>2</c:v>
                </c:pt>
                <c:pt idx="97">
                  <c:v>0</c:v>
                </c:pt>
                <c:pt idx="98">
                  <c:v>2</c:v>
                </c:pt>
                <c:pt idx="99">
                  <c:v>-3</c:v>
                </c:pt>
                <c:pt idx="100">
                  <c:v>3</c:v>
                </c:pt>
                <c:pt idx="101">
                  <c:v>4</c:v>
                </c:pt>
                <c:pt idx="102">
                  <c:v>6</c:v>
                </c:pt>
                <c:pt idx="103">
                  <c:v>6</c:v>
                </c:pt>
                <c:pt idx="104">
                  <c:v>5</c:v>
                </c:pt>
                <c:pt idx="105">
                  <c:v>4</c:v>
                </c:pt>
                <c:pt idx="106">
                  <c:v>7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9</c:v>
                </c:pt>
                <c:pt idx="111">
                  <c:v>10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12</c:v>
                </c:pt>
                <c:pt idx="116">
                  <c:v>11</c:v>
                </c:pt>
                <c:pt idx="117">
                  <c:v>7</c:v>
                </c:pt>
                <c:pt idx="118">
                  <c:v>12</c:v>
                </c:pt>
                <c:pt idx="119">
                  <c:v>11</c:v>
                </c:pt>
                <c:pt idx="120">
                  <c:v>8</c:v>
                </c:pt>
                <c:pt idx="121">
                  <c:v>9</c:v>
                </c:pt>
                <c:pt idx="122">
                  <c:v>10</c:v>
                </c:pt>
                <c:pt idx="123">
                  <c:v>3</c:v>
                </c:pt>
                <c:pt idx="124">
                  <c:v>5</c:v>
                </c:pt>
                <c:pt idx="125">
                  <c:v>6</c:v>
                </c:pt>
                <c:pt idx="126">
                  <c:v>5</c:v>
                </c:pt>
                <c:pt idx="127">
                  <c:v>5</c:v>
                </c:pt>
                <c:pt idx="128">
                  <c:v>10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13</c:v>
                </c:pt>
                <c:pt idx="133">
                  <c:v>7</c:v>
                </c:pt>
                <c:pt idx="134">
                  <c:v>7</c:v>
                </c:pt>
                <c:pt idx="135">
                  <c:v>8</c:v>
                </c:pt>
                <c:pt idx="136">
                  <c:v>7</c:v>
                </c:pt>
                <c:pt idx="137">
                  <c:v>10</c:v>
                </c:pt>
                <c:pt idx="138">
                  <c:v>14</c:v>
                </c:pt>
                <c:pt idx="139">
                  <c:v>10</c:v>
                </c:pt>
                <c:pt idx="140">
                  <c:v>5</c:v>
                </c:pt>
                <c:pt idx="141">
                  <c:v>8</c:v>
                </c:pt>
                <c:pt idx="142">
                  <c:v>7</c:v>
                </c:pt>
                <c:pt idx="143">
                  <c:v>9</c:v>
                </c:pt>
                <c:pt idx="144">
                  <c:v>6</c:v>
                </c:pt>
                <c:pt idx="145">
                  <c:v>9</c:v>
                </c:pt>
                <c:pt idx="146">
                  <c:v>15</c:v>
                </c:pt>
                <c:pt idx="147">
                  <c:v>12</c:v>
                </c:pt>
                <c:pt idx="148">
                  <c:v>14</c:v>
                </c:pt>
                <c:pt idx="149">
                  <c:v>12</c:v>
                </c:pt>
                <c:pt idx="150">
                  <c:v>5</c:v>
                </c:pt>
                <c:pt idx="151">
                  <c:v>11</c:v>
                </c:pt>
                <c:pt idx="152">
                  <c:v>6</c:v>
                </c:pt>
                <c:pt idx="153">
                  <c:v>5</c:v>
                </c:pt>
                <c:pt idx="154">
                  <c:v>8</c:v>
                </c:pt>
                <c:pt idx="155">
                  <c:v>10</c:v>
                </c:pt>
                <c:pt idx="156">
                  <c:v>14</c:v>
                </c:pt>
                <c:pt idx="157">
                  <c:v>15</c:v>
                </c:pt>
                <c:pt idx="158">
                  <c:v>12</c:v>
                </c:pt>
                <c:pt idx="159">
                  <c:v>8</c:v>
                </c:pt>
                <c:pt idx="160">
                  <c:v>8</c:v>
                </c:pt>
                <c:pt idx="161">
                  <c:v>11</c:v>
                </c:pt>
                <c:pt idx="162">
                  <c:v>13</c:v>
                </c:pt>
                <c:pt idx="163">
                  <c:v>17</c:v>
                </c:pt>
                <c:pt idx="164">
                  <c:v>16</c:v>
                </c:pt>
                <c:pt idx="165">
                  <c:v>19</c:v>
                </c:pt>
                <c:pt idx="166">
                  <c:v>16</c:v>
                </c:pt>
                <c:pt idx="167">
                  <c:v>12</c:v>
                </c:pt>
                <c:pt idx="168">
                  <c:v>9</c:v>
                </c:pt>
                <c:pt idx="169">
                  <c:v>6</c:v>
                </c:pt>
                <c:pt idx="170">
                  <c:v>10</c:v>
                </c:pt>
                <c:pt idx="171">
                  <c:v>10</c:v>
                </c:pt>
                <c:pt idx="172">
                  <c:v>12</c:v>
                </c:pt>
                <c:pt idx="173">
                  <c:v>14</c:v>
                </c:pt>
                <c:pt idx="174">
                  <c:v>17</c:v>
                </c:pt>
                <c:pt idx="175">
                  <c:v>14</c:v>
                </c:pt>
                <c:pt idx="176">
                  <c:v>12</c:v>
                </c:pt>
                <c:pt idx="177">
                  <c:v>7</c:v>
                </c:pt>
                <c:pt idx="178">
                  <c:v>8</c:v>
                </c:pt>
                <c:pt idx="179">
                  <c:v>7</c:v>
                </c:pt>
                <c:pt idx="180">
                  <c:v>7</c:v>
                </c:pt>
                <c:pt idx="181">
                  <c:v>6</c:v>
                </c:pt>
                <c:pt idx="182">
                  <c:v>9</c:v>
                </c:pt>
                <c:pt idx="183">
                  <c:v>14</c:v>
                </c:pt>
                <c:pt idx="184">
                  <c:v>14</c:v>
                </c:pt>
                <c:pt idx="185">
                  <c:v>15</c:v>
                </c:pt>
                <c:pt idx="186">
                  <c:v>14</c:v>
                </c:pt>
                <c:pt idx="187">
                  <c:v>11</c:v>
                </c:pt>
                <c:pt idx="188">
                  <c:v>9</c:v>
                </c:pt>
                <c:pt idx="189">
                  <c:v>12</c:v>
                </c:pt>
                <c:pt idx="190">
                  <c:v>13</c:v>
                </c:pt>
                <c:pt idx="191">
                  <c:v>11</c:v>
                </c:pt>
                <c:pt idx="192">
                  <c:v>13</c:v>
                </c:pt>
                <c:pt idx="193">
                  <c:v>9</c:v>
                </c:pt>
                <c:pt idx="194">
                  <c:v>8</c:v>
                </c:pt>
                <c:pt idx="195">
                  <c:v>9</c:v>
                </c:pt>
                <c:pt idx="196">
                  <c:v>12</c:v>
                </c:pt>
                <c:pt idx="197">
                  <c:v>9</c:v>
                </c:pt>
                <c:pt idx="198">
                  <c:v>11</c:v>
                </c:pt>
                <c:pt idx="199">
                  <c:v>11</c:v>
                </c:pt>
                <c:pt idx="200">
                  <c:v>10</c:v>
                </c:pt>
                <c:pt idx="201">
                  <c:v>11</c:v>
                </c:pt>
                <c:pt idx="202">
                  <c:v>9</c:v>
                </c:pt>
                <c:pt idx="203">
                  <c:v>11</c:v>
                </c:pt>
                <c:pt idx="204">
                  <c:v>11</c:v>
                </c:pt>
                <c:pt idx="205">
                  <c:v>14</c:v>
                </c:pt>
                <c:pt idx="206">
                  <c:v>17</c:v>
                </c:pt>
                <c:pt idx="207">
                  <c:v>12</c:v>
                </c:pt>
                <c:pt idx="208">
                  <c:v>13</c:v>
                </c:pt>
                <c:pt idx="209">
                  <c:v>14</c:v>
                </c:pt>
                <c:pt idx="210">
                  <c:v>13</c:v>
                </c:pt>
                <c:pt idx="211">
                  <c:v>13</c:v>
                </c:pt>
                <c:pt idx="212">
                  <c:v>11</c:v>
                </c:pt>
                <c:pt idx="213">
                  <c:v>10</c:v>
                </c:pt>
                <c:pt idx="214">
                  <c:v>11</c:v>
                </c:pt>
                <c:pt idx="215">
                  <c:v>16</c:v>
                </c:pt>
                <c:pt idx="216">
                  <c:v>14</c:v>
                </c:pt>
                <c:pt idx="217">
                  <c:v>14</c:v>
                </c:pt>
                <c:pt idx="218">
                  <c:v>16</c:v>
                </c:pt>
                <c:pt idx="219">
                  <c:v>14</c:v>
                </c:pt>
                <c:pt idx="220">
                  <c:v>12</c:v>
                </c:pt>
                <c:pt idx="221">
                  <c:v>15</c:v>
                </c:pt>
                <c:pt idx="222">
                  <c:v>11</c:v>
                </c:pt>
                <c:pt idx="223">
                  <c:v>12</c:v>
                </c:pt>
                <c:pt idx="224">
                  <c:v>13</c:v>
                </c:pt>
                <c:pt idx="225">
                  <c:v>14</c:v>
                </c:pt>
                <c:pt idx="226">
                  <c:v>15</c:v>
                </c:pt>
                <c:pt idx="227">
                  <c:v>14</c:v>
                </c:pt>
                <c:pt idx="228">
                  <c:v>14</c:v>
                </c:pt>
                <c:pt idx="229">
                  <c:v>15</c:v>
                </c:pt>
                <c:pt idx="230">
                  <c:v>17</c:v>
                </c:pt>
                <c:pt idx="231">
                  <c:v>15</c:v>
                </c:pt>
                <c:pt idx="232">
                  <c:v>16</c:v>
                </c:pt>
                <c:pt idx="233">
                  <c:v>16</c:v>
                </c:pt>
                <c:pt idx="234">
                  <c:v>20</c:v>
                </c:pt>
                <c:pt idx="235">
                  <c:v>14</c:v>
                </c:pt>
                <c:pt idx="236">
                  <c:v>10</c:v>
                </c:pt>
                <c:pt idx="237">
                  <c:v>15</c:v>
                </c:pt>
                <c:pt idx="238">
                  <c:v>9</c:v>
                </c:pt>
                <c:pt idx="239">
                  <c:v>6</c:v>
                </c:pt>
                <c:pt idx="240">
                  <c:v>7</c:v>
                </c:pt>
                <c:pt idx="241">
                  <c:v>14</c:v>
                </c:pt>
                <c:pt idx="242">
                  <c:v>9</c:v>
                </c:pt>
                <c:pt idx="243">
                  <c:v>14</c:v>
                </c:pt>
                <c:pt idx="244">
                  <c:v>14</c:v>
                </c:pt>
                <c:pt idx="245">
                  <c:v>9</c:v>
                </c:pt>
                <c:pt idx="246">
                  <c:v>11</c:v>
                </c:pt>
                <c:pt idx="247">
                  <c:v>11</c:v>
                </c:pt>
                <c:pt idx="248">
                  <c:v>11</c:v>
                </c:pt>
                <c:pt idx="249">
                  <c:v>7</c:v>
                </c:pt>
                <c:pt idx="250">
                  <c:v>6</c:v>
                </c:pt>
                <c:pt idx="251">
                  <c:v>8</c:v>
                </c:pt>
                <c:pt idx="252">
                  <c:v>6</c:v>
                </c:pt>
                <c:pt idx="253">
                  <c:v>5</c:v>
                </c:pt>
                <c:pt idx="254">
                  <c:v>6</c:v>
                </c:pt>
                <c:pt idx="255">
                  <c:v>10</c:v>
                </c:pt>
                <c:pt idx="256">
                  <c:v>8</c:v>
                </c:pt>
                <c:pt idx="257">
                  <c:v>14</c:v>
                </c:pt>
                <c:pt idx="258">
                  <c:v>12</c:v>
                </c:pt>
                <c:pt idx="259">
                  <c:v>11</c:v>
                </c:pt>
                <c:pt idx="260">
                  <c:v>10</c:v>
                </c:pt>
                <c:pt idx="261">
                  <c:v>9</c:v>
                </c:pt>
                <c:pt idx="262">
                  <c:v>5</c:v>
                </c:pt>
                <c:pt idx="263">
                  <c:v>9</c:v>
                </c:pt>
                <c:pt idx="264">
                  <c:v>10</c:v>
                </c:pt>
                <c:pt idx="265">
                  <c:v>9</c:v>
                </c:pt>
                <c:pt idx="266">
                  <c:v>9</c:v>
                </c:pt>
                <c:pt idx="267">
                  <c:v>8</c:v>
                </c:pt>
                <c:pt idx="268">
                  <c:v>9</c:v>
                </c:pt>
                <c:pt idx="269">
                  <c:v>5</c:v>
                </c:pt>
                <c:pt idx="270">
                  <c:v>7</c:v>
                </c:pt>
                <c:pt idx="271">
                  <c:v>6</c:v>
                </c:pt>
                <c:pt idx="272">
                  <c:v>8</c:v>
                </c:pt>
                <c:pt idx="273">
                  <c:v>11</c:v>
                </c:pt>
                <c:pt idx="274">
                  <c:v>12</c:v>
                </c:pt>
                <c:pt idx="275">
                  <c:v>14</c:v>
                </c:pt>
                <c:pt idx="276">
                  <c:v>13</c:v>
                </c:pt>
                <c:pt idx="277">
                  <c:v>13</c:v>
                </c:pt>
                <c:pt idx="278">
                  <c:v>11</c:v>
                </c:pt>
                <c:pt idx="279">
                  <c:v>5</c:v>
                </c:pt>
                <c:pt idx="280">
                  <c:v>8</c:v>
                </c:pt>
                <c:pt idx="281">
                  <c:v>7</c:v>
                </c:pt>
                <c:pt idx="282">
                  <c:v>8</c:v>
                </c:pt>
                <c:pt idx="283">
                  <c:v>5</c:v>
                </c:pt>
                <c:pt idx="284">
                  <c:v>8</c:v>
                </c:pt>
                <c:pt idx="285">
                  <c:v>13</c:v>
                </c:pt>
                <c:pt idx="286">
                  <c:v>15</c:v>
                </c:pt>
                <c:pt idx="287">
                  <c:v>12</c:v>
                </c:pt>
                <c:pt idx="288">
                  <c:v>9</c:v>
                </c:pt>
                <c:pt idx="289">
                  <c:v>9</c:v>
                </c:pt>
                <c:pt idx="290">
                  <c:v>9</c:v>
                </c:pt>
                <c:pt idx="291">
                  <c:v>10</c:v>
                </c:pt>
                <c:pt idx="292">
                  <c:v>8</c:v>
                </c:pt>
                <c:pt idx="293">
                  <c:v>7</c:v>
                </c:pt>
                <c:pt idx="294">
                  <c:v>4</c:v>
                </c:pt>
                <c:pt idx="295">
                  <c:v>-3</c:v>
                </c:pt>
                <c:pt idx="296">
                  <c:v>-3</c:v>
                </c:pt>
                <c:pt idx="297">
                  <c:v>-2</c:v>
                </c:pt>
                <c:pt idx="298">
                  <c:v>2</c:v>
                </c:pt>
                <c:pt idx="299">
                  <c:v>7</c:v>
                </c:pt>
                <c:pt idx="300">
                  <c:v>5</c:v>
                </c:pt>
                <c:pt idx="301">
                  <c:v>8</c:v>
                </c:pt>
                <c:pt idx="302">
                  <c:v>2</c:v>
                </c:pt>
                <c:pt idx="303">
                  <c:v>0</c:v>
                </c:pt>
                <c:pt idx="304">
                  <c:v>7</c:v>
                </c:pt>
                <c:pt idx="305">
                  <c:v>7</c:v>
                </c:pt>
                <c:pt idx="306">
                  <c:v>-1</c:v>
                </c:pt>
                <c:pt idx="307">
                  <c:v>6</c:v>
                </c:pt>
                <c:pt idx="308">
                  <c:v>8</c:v>
                </c:pt>
                <c:pt idx="309">
                  <c:v>4</c:v>
                </c:pt>
                <c:pt idx="310">
                  <c:v>3</c:v>
                </c:pt>
                <c:pt idx="311">
                  <c:v>7</c:v>
                </c:pt>
                <c:pt idx="312">
                  <c:v>3</c:v>
                </c:pt>
                <c:pt idx="313">
                  <c:v>3</c:v>
                </c:pt>
                <c:pt idx="314">
                  <c:v>1</c:v>
                </c:pt>
                <c:pt idx="315">
                  <c:v>-3</c:v>
                </c:pt>
                <c:pt idx="316">
                  <c:v>-2</c:v>
                </c:pt>
                <c:pt idx="317">
                  <c:v>-1</c:v>
                </c:pt>
                <c:pt idx="318">
                  <c:v>8</c:v>
                </c:pt>
                <c:pt idx="319">
                  <c:v>8</c:v>
                </c:pt>
                <c:pt idx="320">
                  <c:v>7</c:v>
                </c:pt>
                <c:pt idx="321">
                  <c:v>4</c:v>
                </c:pt>
                <c:pt idx="322">
                  <c:v>3</c:v>
                </c:pt>
                <c:pt idx="323">
                  <c:v>-3</c:v>
                </c:pt>
                <c:pt idx="324">
                  <c:v>3</c:v>
                </c:pt>
                <c:pt idx="325">
                  <c:v>3</c:v>
                </c:pt>
                <c:pt idx="326">
                  <c:v>4</c:v>
                </c:pt>
                <c:pt idx="327">
                  <c:v>2</c:v>
                </c:pt>
                <c:pt idx="328">
                  <c:v>4</c:v>
                </c:pt>
                <c:pt idx="329">
                  <c:v>7</c:v>
                </c:pt>
                <c:pt idx="330">
                  <c:v>5</c:v>
                </c:pt>
                <c:pt idx="331">
                  <c:v>4</c:v>
                </c:pt>
                <c:pt idx="332">
                  <c:v>-3</c:v>
                </c:pt>
                <c:pt idx="333">
                  <c:v>2</c:v>
                </c:pt>
                <c:pt idx="334">
                  <c:v>-2</c:v>
                </c:pt>
                <c:pt idx="335">
                  <c:v>-3</c:v>
                </c:pt>
                <c:pt idx="336">
                  <c:v>0</c:v>
                </c:pt>
                <c:pt idx="337">
                  <c:v>1</c:v>
                </c:pt>
                <c:pt idx="338">
                  <c:v>1</c:v>
                </c:pt>
                <c:pt idx="339">
                  <c:v>3</c:v>
                </c:pt>
                <c:pt idx="340">
                  <c:v>2</c:v>
                </c:pt>
                <c:pt idx="341">
                  <c:v>2</c:v>
                </c:pt>
                <c:pt idx="342">
                  <c:v>1</c:v>
                </c:pt>
                <c:pt idx="343">
                  <c:v>3</c:v>
                </c:pt>
                <c:pt idx="344">
                  <c:v>3</c:v>
                </c:pt>
                <c:pt idx="345">
                  <c:v>5</c:v>
                </c:pt>
                <c:pt idx="346">
                  <c:v>-2</c:v>
                </c:pt>
                <c:pt idx="347">
                  <c:v>1</c:v>
                </c:pt>
                <c:pt idx="348">
                  <c:v>3</c:v>
                </c:pt>
                <c:pt idx="349">
                  <c:v>4</c:v>
                </c:pt>
                <c:pt idx="350">
                  <c:v>1</c:v>
                </c:pt>
                <c:pt idx="351">
                  <c:v>0</c:v>
                </c:pt>
                <c:pt idx="352">
                  <c:v>-2</c:v>
                </c:pt>
                <c:pt idx="353">
                  <c:v>-3</c:v>
                </c:pt>
                <c:pt idx="354">
                  <c:v>-5</c:v>
                </c:pt>
                <c:pt idx="355">
                  <c:v>-4</c:v>
                </c:pt>
                <c:pt idx="356">
                  <c:v>-6</c:v>
                </c:pt>
                <c:pt idx="357">
                  <c:v>-10</c:v>
                </c:pt>
                <c:pt idx="358">
                  <c:v>-12</c:v>
                </c:pt>
                <c:pt idx="359">
                  <c:v>-11</c:v>
                </c:pt>
                <c:pt idx="360">
                  <c:v>-2</c:v>
                </c:pt>
                <c:pt idx="361">
                  <c:v>0</c:v>
                </c:pt>
                <c:pt idx="362">
                  <c:v>1</c:v>
                </c:pt>
                <c:pt idx="363">
                  <c:v>-3</c:v>
                </c:pt>
                <c:pt idx="364">
                  <c:v>-8</c:v>
                </c:pt>
                <c:pt idx="365">
                  <c:v>-6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'2000'!$A$2:$A$367</c:f>
              <c:numCache>
                <c:formatCode>d/m/yyyy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'2000'!$C$2:$C$367</c:f>
              <c:numCache>
                <c:formatCode>General</c:formatCode>
                <c:ptCount val="366"/>
                <c:pt idx="0">
                  <c:v>1</c:v>
                </c:pt>
                <c:pt idx="1">
                  <c:v>1</c:v>
                </c:pt>
                <c:pt idx="2">
                  <c:v>-1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-3</c:v>
                </c:pt>
                <c:pt idx="7">
                  <c:v>-1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-2</c:v>
                </c:pt>
                <c:pt idx="13">
                  <c:v>-1</c:v>
                </c:pt>
                <c:pt idx="14">
                  <c:v>-1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-3</c:v>
                </c:pt>
                <c:pt idx="25">
                  <c:v>-2</c:v>
                </c:pt>
                <c:pt idx="26">
                  <c:v>3</c:v>
                </c:pt>
                <c:pt idx="27">
                  <c:v>5</c:v>
                </c:pt>
                <c:pt idx="28">
                  <c:v>7</c:v>
                </c:pt>
                <c:pt idx="29">
                  <c:v>6</c:v>
                </c:pt>
                <c:pt idx="30">
                  <c:v>10</c:v>
                </c:pt>
                <c:pt idx="31">
                  <c:v>13</c:v>
                </c:pt>
                <c:pt idx="32">
                  <c:v>13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12</c:v>
                </c:pt>
                <c:pt idx="37">
                  <c:v>9</c:v>
                </c:pt>
                <c:pt idx="38">
                  <c:v>12</c:v>
                </c:pt>
                <c:pt idx="39">
                  <c:v>8</c:v>
                </c:pt>
                <c:pt idx="40">
                  <c:v>10</c:v>
                </c:pt>
                <c:pt idx="41">
                  <c:v>4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3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4</c:v>
                </c:pt>
                <c:pt idx="50">
                  <c:v>6</c:v>
                </c:pt>
                <c:pt idx="51">
                  <c:v>4</c:v>
                </c:pt>
                <c:pt idx="52">
                  <c:v>5</c:v>
                </c:pt>
                <c:pt idx="53">
                  <c:v>4</c:v>
                </c:pt>
                <c:pt idx="54">
                  <c:v>7</c:v>
                </c:pt>
                <c:pt idx="55">
                  <c:v>12</c:v>
                </c:pt>
                <c:pt idx="56">
                  <c:v>7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12</c:v>
                </c:pt>
                <c:pt idx="61">
                  <c:v>9</c:v>
                </c:pt>
                <c:pt idx="62">
                  <c:v>9</c:v>
                </c:pt>
                <c:pt idx="63">
                  <c:v>8</c:v>
                </c:pt>
                <c:pt idx="64">
                  <c:v>4</c:v>
                </c:pt>
                <c:pt idx="65">
                  <c:v>9</c:v>
                </c:pt>
                <c:pt idx="66">
                  <c:v>13</c:v>
                </c:pt>
                <c:pt idx="67">
                  <c:v>14</c:v>
                </c:pt>
                <c:pt idx="68">
                  <c:v>17</c:v>
                </c:pt>
                <c:pt idx="69">
                  <c:v>7</c:v>
                </c:pt>
                <c:pt idx="70">
                  <c:v>10</c:v>
                </c:pt>
                <c:pt idx="71">
                  <c:v>8</c:v>
                </c:pt>
                <c:pt idx="72">
                  <c:v>8</c:v>
                </c:pt>
                <c:pt idx="73">
                  <c:v>10</c:v>
                </c:pt>
                <c:pt idx="74">
                  <c:v>9</c:v>
                </c:pt>
                <c:pt idx="75">
                  <c:v>6</c:v>
                </c:pt>
                <c:pt idx="76">
                  <c:v>5</c:v>
                </c:pt>
                <c:pt idx="77">
                  <c:v>4</c:v>
                </c:pt>
                <c:pt idx="78">
                  <c:v>6</c:v>
                </c:pt>
                <c:pt idx="79">
                  <c:v>9</c:v>
                </c:pt>
                <c:pt idx="80">
                  <c:v>11</c:v>
                </c:pt>
                <c:pt idx="81">
                  <c:v>15</c:v>
                </c:pt>
                <c:pt idx="82">
                  <c:v>20</c:v>
                </c:pt>
                <c:pt idx="83">
                  <c:v>14</c:v>
                </c:pt>
                <c:pt idx="84">
                  <c:v>12</c:v>
                </c:pt>
                <c:pt idx="85">
                  <c:v>16</c:v>
                </c:pt>
                <c:pt idx="86">
                  <c:v>18</c:v>
                </c:pt>
                <c:pt idx="87">
                  <c:v>12</c:v>
                </c:pt>
                <c:pt idx="88">
                  <c:v>14</c:v>
                </c:pt>
                <c:pt idx="89">
                  <c:v>10</c:v>
                </c:pt>
                <c:pt idx="90">
                  <c:v>8</c:v>
                </c:pt>
                <c:pt idx="91">
                  <c:v>14</c:v>
                </c:pt>
                <c:pt idx="92">
                  <c:v>18</c:v>
                </c:pt>
                <c:pt idx="93">
                  <c:v>18</c:v>
                </c:pt>
                <c:pt idx="94">
                  <c:v>22</c:v>
                </c:pt>
                <c:pt idx="95">
                  <c:v>19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21</c:v>
                </c:pt>
                <c:pt idx="104">
                  <c:v>22</c:v>
                </c:pt>
                <c:pt idx="105">
                  <c:v>25</c:v>
                </c:pt>
                <c:pt idx="106">
                  <c:v>21</c:v>
                </c:pt>
                <c:pt idx="107">
                  <c:v>24</c:v>
                </c:pt>
                <c:pt idx="108">
                  <c:v>24</c:v>
                </c:pt>
                <c:pt idx="109">
                  <c:v>29</c:v>
                </c:pt>
                <c:pt idx="110">
                  <c:v>24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29</c:v>
                </c:pt>
                <c:pt idx="115">
                  <c:v>21</c:v>
                </c:pt>
                <c:pt idx="116">
                  <c:v>25</c:v>
                </c:pt>
                <c:pt idx="117">
                  <c:v>28</c:v>
                </c:pt>
                <c:pt idx="118">
                  <c:v>27</c:v>
                </c:pt>
                <c:pt idx="119">
                  <c:v>27</c:v>
                </c:pt>
                <c:pt idx="120">
                  <c:v>32</c:v>
                </c:pt>
                <c:pt idx="121">
                  <c:v>30</c:v>
                </c:pt>
                <c:pt idx="122">
                  <c:v>25</c:v>
                </c:pt>
                <c:pt idx="123">
                  <c:v>24</c:v>
                </c:pt>
                <c:pt idx="124">
                  <c:v>25</c:v>
                </c:pt>
                <c:pt idx="125">
                  <c:v>26</c:v>
                </c:pt>
                <c:pt idx="126">
                  <c:v>27</c:v>
                </c:pt>
                <c:pt idx="127">
                  <c:v>29</c:v>
                </c:pt>
                <c:pt idx="128">
                  <c:v>29</c:v>
                </c:pt>
                <c:pt idx="129">
                  <c:v>26</c:v>
                </c:pt>
                <c:pt idx="130">
                  <c:v>32</c:v>
                </c:pt>
                <c:pt idx="131">
                  <c:v>32</c:v>
                </c:pt>
                <c:pt idx="132">
                  <c:v>26</c:v>
                </c:pt>
                <c:pt idx="133">
                  <c:v>23</c:v>
                </c:pt>
                <c:pt idx="134">
                  <c:v>26</c:v>
                </c:pt>
                <c:pt idx="135">
                  <c:v>31</c:v>
                </c:pt>
                <c:pt idx="136">
                  <c:v>32</c:v>
                </c:pt>
                <c:pt idx="137">
                  <c:v>32</c:v>
                </c:pt>
                <c:pt idx="138">
                  <c:v>28</c:v>
                </c:pt>
                <c:pt idx="139">
                  <c:v>19</c:v>
                </c:pt>
                <c:pt idx="140">
                  <c:v>14</c:v>
                </c:pt>
                <c:pt idx="141">
                  <c:v>24</c:v>
                </c:pt>
                <c:pt idx="142">
                  <c:v>18</c:v>
                </c:pt>
                <c:pt idx="143">
                  <c:v>20</c:v>
                </c:pt>
                <c:pt idx="144">
                  <c:v>27</c:v>
                </c:pt>
                <c:pt idx="145">
                  <c:v>29</c:v>
                </c:pt>
                <c:pt idx="146">
                  <c:v>28</c:v>
                </c:pt>
                <c:pt idx="147">
                  <c:v>32</c:v>
                </c:pt>
                <c:pt idx="148">
                  <c:v>33</c:v>
                </c:pt>
                <c:pt idx="149">
                  <c:v>22</c:v>
                </c:pt>
                <c:pt idx="150">
                  <c:v>24</c:v>
                </c:pt>
                <c:pt idx="151">
                  <c:v>22</c:v>
                </c:pt>
                <c:pt idx="152">
                  <c:v>24</c:v>
                </c:pt>
                <c:pt idx="153">
                  <c:v>27</c:v>
                </c:pt>
                <c:pt idx="154">
                  <c:v>31</c:v>
                </c:pt>
                <c:pt idx="155">
                  <c:v>33</c:v>
                </c:pt>
                <c:pt idx="156">
                  <c:v>34</c:v>
                </c:pt>
                <c:pt idx="157">
                  <c:v>32</c:v>
                </c:pt>
                <c:pt idx="158">
                  <c:v>24</c:v>
                </c:pt>
                <c:pt idx="159">
                  <c:v>26</c:v>
                </c:pt>
                <c:pt idx="160">
                  <c:v>30</c:v>
                </c:pt>
                <c:pt idx="161">
                  <c:v>32</c:v>
                </c:pt>
                <c:pt idx="162">
                  <c:v>36</c:v>
                </c:pt>
                <c:pt idx="163">
                  <c:v>36</c:v>
                </c:pt>
                <c:pt idx="164">
                  <c:v>38</c:v>
                </c:pt>
                <c:pt idx="165">
                  <c:v>37</c:v>
                </c:pt>
                <c:pt idx="166">
                  <c:v>32</c:v>
                </c:pt>
                <c:pt idx="167">
                  <c:v>22</c:v>
                </c:pt>
                <c:pt idx="168">
                  <c:v>22</c:v>
                </c:pt>
                <c:pt idx="169">
                  <c:v>26</c:v>
                </c:pt>
                <c:pt idx="170">
                  <c:v>31</c:v>
                </c:pt>
                <c:pt idx="171">
                  <c:v>35</c:v>
                </c:pt>
                <c:pt idx="172">
                  <c:v>38</c:v>
                </c:pt>
                <c:pt idx="173">
                  <c:v>41</c:v>
                </c:pt>
                <c:pt idx="174">
                  <c:v>31</c:v>
                </c:pt>
                <c:pt idx="175">
                  <c:v>25</c:v>
                </c:pt>
                <c:pt idx="176">
                  <c:v>19</c:v>
                </c:pt>
                <c:pt idx="177">
                  <c:v>23</c:v>
                </c:pt>
                <c:pt idx="178">
                  <c:v>22</c:v>
                </c:pt>
                <c:pt idx="179">
                  <c:v>27</c:v>
                </c:pt>
                <c:pt idx="180">
                  <c:v>25</c:v>
                </c:pt>
                <c:pt idx="181">
                  <c:v>26</c:v>
                </c:pt>
                <c:pt idx="182">
                  <c:v>33</c:v>
                </c:pt>
                <c:pt idx="183">
                  <c:v>33</c:v>
                </c:pt>
                <c:pt idx="184">
                  <c:v>34</c:v>
                </c:pt>
                <c:pt idx="185">
                  <c:v>33</c:v>
                </c:pt>
                <c:pt idx="186">
                  <c:v>29</c:v>
                </c:pt>
                <c:pt idx="187">
                  <c:v>31</c:v>
                </c:pt>
                <c:pt idx="188">
                  <c:v>29</c:v>
                </c:pt>
                <c:pt idx="189">
                  <c:v>28</c:v>
                </c:pt>
                <c:pt idx="190">
                  <c:v>24</c:v>
                </c:pt>
                <c:pt idx="191">
                  <c:v>29</c:v>
                </c:pt>
                <c:pt idx="192">
                  <c:v>23</c:v>
                </c:pt>
                <c:pt idx="193">
                  <c:v>24</c:v>
                </c:pt>
                <c:pt idx="194">
                  <c:v>22</c:v>
                </c:pt>
                <c:pt idx="195">
                  <c:v>25</c:v>
                </c:pt>
                <c:pt idx="196">
                  <c:v>20</c:v>
                </c:pt>
                <c:pt idx="197">
                  <c:v>14</c:v>
                </c:pt>
                <c:pt idx="198">
                  <c:v>18</c:v>
                </c:pt>
                <c:pt idx="199">
                  <c:v>22</c:v>
                </c:pt>
                <c:pt idx="200">
                  <c:v>26</c:v>
                </c:pt>
                <c:pt idx="201">
                  <c:v>22</c:v>
                </c:pt>
                <c:pt idx="202">
                  <c:v>24</c:v>
                </c:pt>
                <c:pt idx="203">
                  <c:v>28</c:v>
                </c:pt>
                <c:pt idx="204">
                  <c:v>29</c:v>
                </c:pt>
                <c:pt idx="205">
                  <c:v>29</c:v>
                </c:pt>
                <c:pt idx="206">
                  <c:v>31</c:v>
                </c:pt>
                <c:pt idx="207">
                  <c:v>28</c:v>
                </c:pt>
                <c:pt idx="208">
                  <c:v>29</c:v>
                </c:pt>
                <c:pt idx="209">
                  <c:v>26</c:v>
                </c:pt>
                <c:pt idx="210">
                  <c:v>26</c:v>
                </c:pt>
                <c:pt idx="211">
                  <c:v>24</c:v>
                </c:pt>
                <c:pt idx="212">
                  <c:v>26</c:v>
                </c:pt>
                <c:pt idx="213">
                  <c:v>31</c:v>
                </c:pt>
                <c:pt idx="214">
                  <c:v>33</c:v>
                </c:pt>
                <c:pt idx="215">
                  <c:v>30</c:v>
                </c:pt>
                <c:pt idx="216">
                  <c:v>27</c:v>
                </c:pt>
                <c:pt idx="217">
                  <c:v>24</c:v>
                </c:pt>
                <c:pt idx="218">
                  <c:v>25</c:v>
                </c:pt>
                <c:pt idx="219">
                  <c:v>23</c:v>
                </c:pt>
                <c:pt idx="220">
                  <c:v>28</c:v>
                </c:pt>
                <c:pt idx="221">
                  <c:v>29</c:v>
                </c:pt>
                <c:pt idx="222">
                  <c:v>30</c:v>
                </c:pt>
                <c:pt idx="223">
                  <c:v>32</c:v>
                </c:pt>
                <c:pt idx="224">
                  <c:v>31</c:v>
                </c:pt>
                <c:pt idx="225">
                  <c:v>32</c:v>
                </c:pt>
                <c:pt idx="226">
                  <c:v>33</c:v>
                </c:pt>
                <c:pt idx="227">
                  <c:v>33</c:v>
                </c:pt>
                <c:pt idx="228">
                  <c:v>35</c:v>
                </c:pt>
                <c:pt idx="229">
                  <c:v>35</c:v>
                </c:pt>
                <c:pt idx="230">
                  <c:v>34</c:v>
                </c:pt>
                <c:pt idx="231">
                  <c:v>38</c:v>
                </c:pt>
                <c:pt idx="232">
                  <c:v>37</c:v>
                </c:pt>
                <c:pt idx="233">
                  <c:v>36</c:v>
                </c:pt>
                <c:pt idx="234">
                  <c:v>29</c:v>
                </c:pt>
                <c:pt idx="235">
                  <c:v>26</c:v>
                </c:pt>
                <c:pt idx="236">
                  <c:v>29</c:v>
                </c:pt>
                <c:pt idx="237">
                  <c:v>24</c:v>
                </c:pt>
                <c:pt idx="238">
                  <c:v>22</c:v>
                </c:pt>
                <c:pt idx="239">
                  <c:v>25</c:v>
                </c:pt>
                <c:pt idx="240">
                  <c:v>28</c:v>
                </c:pt>
                <c:pt idx="241">
                  <c:v>28</c:v>
                </c:pt>
                <c:pt idx="242">
                  <c:v>28</c:v>
                </c:pt>
                <c:pt idx="243">
                  <c:v>19</c:v>
                </c:pt>
                <c:pt idx="244">
                  <c:v>25</c:v>
                </c:pt>
                <c:pt idx="245">
                  <c:v>19</c:v>
                </c:pt>
                <c:pt idx="246">
                  <c:v>20</c:v>
                </c:pt>
                <c:pt idx="247">
                  <c:v>22</c:v>
                </c:pt>
                <c:pt idx="248">
                  <c:v>18</c:v>
                </c:pt>
                <c:pt idx="249">
                  <c:v>20</c:v>
                </c:pt>
                <c:pt idx="250">
                  <c:v>17</c:v>
                </c:pt>
                <c:pt idx="251">
                  <c:v>22</c:v>
                </c:pt>
                <c:pt idx="252">
                  <c:v>23</c:v>
                </c:pt>
                <c:pt idx="253">
                  <c:v>25</c:v>
                </c:pt>
                <c:pt idx="254">
                  <c:v>27</c:v>
                </c:pt>
                <c:pt idx="255">
                  <c:v>28</c:v>
                </c:pt>
                <c:pt idx="256">
                  <c:v>29</c:v>
                </c:pt>
                <c:pt idx="257">
                  <c:v>26</c:v>
                </c:pt>
                <c:pt idx="258">
                  <c:v>23</c:v>
                </c:pt>
                <c:pt idx="259">
                  <c:v>22</c:v>
                </c:pt>
                <c:pt idx="260">
                  <c:v>20</c:v>
                </c:pt>
                <c:pt idx="261">
                  <c:v>16</c:v>
                </c:pt>
                <c:pt idx="262">
                  <c:v>14</c:v>
                </c:pt>
                <c:pt idx="263">
                  <c:v>15</c:v>
                </c:pt>
                <c:pt idx="264">
                  <c:v>17</c:v>
                </c:pt>
                <c:pt idx="265">
                  <c:v>15</c:v>
                </c:pt>
                <c:pt idx="266">
                  <c:v>15</c:v>
                </c:pt>
                <c:pt idx="267">
                  <c:v>17</c:v>
                </c:pt>
                <c:pt idx="268">
                  <c:v>15</c:v>
                </c:pt>
                <c:pt idx="269">
                  <c:v>18</c:v>
                </c:pt>
                <c:pt idx="270">
                  <c:v>21</c:v>
                </c:pt>
                <c:pt idx="271">
                  <c:v>21</c:v>
                </c:pt>
                <c:pt idx="272">
                  <c:v>22</c:v>
                </c:pt>
                <c:pt idx="273">
                  <c:v>21</c:v>
                </c:pt>
                <c:pt idx="274">
                  <c:v>20</c:v>
                </c:pt>
                <c:pt idx="275">
                  <c:v>22</c:v>
                </c:pt>
                <c:pt idx="276">
                  <c:v>17</c:v>
                </c:pt>
                <c:pt idx="277">
                  <c:v>22</c:v>
                </c:pt>
                <c:pt idx="278">
                  <c:v>20</c:v>
                </c:pt>
                <c:pt idx="279">
                  <c:v>18</c:v>
                </c:pt>
                <c:pt idx="280">
                  <c:v>10</c:v>
                </c:pt>
                <c:pt idx="281">
                  <c:v>10</c:v>
                </c:pt>
                <c:pt idx="282">
                  <c:v>11</c:v>
                </c:pt>
                <c:pt idx="283">
                  <c:v>11</c:v>
                </c:pt>
                <c:pt idx="284">
                  <c:v>18</c:v>
                </c:pt>
                <c:pt idx="285">
                  <c:v>23</c:v>
                </c:pt>
                <c:pt idx="286">
                  <c:v>25</c:v>
                </c:pt>
                <c:pt idx="287">
                  <c:v>22</c:v>
                </c:pt>
                <c:pt idx="288">
                  <c:v>23</c:v>
                </c:pt>
                <c:pt idx="289">
                  <c:v>21</c:v>
                </c:pt>
                <c:pt idx="290">
                  <c:v>22</c:v>
                </c:pt>
                <c:pt idx="291">
                  <c:v>16</c:v>
                </c:pt>
                <c:pt idx="292">
                  <c:v>15</c:v>
                </c:pt>
                <c:pt idx="293">
                  <c:v>14</c:v>
                </c:pt>
                <c:pt idx="294">
                  <c:v>14</c:v>
                </c:pt>
                <c:pt idx="295">
                  <c:v>15</c:v>
                </c:pt>
                <c:pt idx="296">
                  <c:v>15</c:v>
                </c:pt>
                <c:pt idx="297">
                  <c:v>14</c:v>
                </c:pt>
                <c:pt idx="298">
                  <c:v>20</c:v>
                </c:pt>
                <c:pt idx="299">
                  <c:v>22</c:v>
                </c:pt>
                <c:pt idx="300">
                  <c:v>14</c:v>
                </c:pt>
                <c:pt idx="301">
                  <c:v>18</c:v>
                </c:pt>
                <c:pt idx="302">
                  <c:v>14</c:v>
                </c:pt>
                <c:pt idx="303">
                  <c:v>14</c:v>
                </c:pt>
                <c:pt idx="304">
                  <c:v>21</c:v>
                </c:pt>
                <c:pt idx="305">
                  <c:v>14</c:v>
                </c:pt>
                <c:pt idx="306">
                  <c:v>11</c:v>
                </c:pt>
                <c:pt idx="307">
                  <c:v>15</c:v>
                </c:pt>
                <c:pt idx="308">
                  <c:v>13</c:v>
                </c:pt>
                <c:pt idx="309">
                  <c:v>11</c:v>
                </c:pt>
                <c:pt idx="310">
                  <c:v>11</c:v>
                </c:pt>
                <c:pt idx="311">
                  <c:v>13</c:v>
                </c:pt>
                <c:pt idx="312">
                  <c:v>12</c:v>
                </c:pt>
                <c:pt idx="313">
                  <c:v>11</c:v>
                </c:pt>
                <c:pt idx="314">
                  <c:v>10</c:v>
                </c:pt>
                <c:pt idx="315">
                  <c:v>11</c:v>
                </c:pt>
                <c:pt idx="316">
                  <c:v>9</c:v>
                </c:pt>
                <c:pt idx="317">
                  <c:v>13</c:v>
                </c:pt>
                <c:pt idx="318">
                  <c:v>18</c:v>
                </c:pt>
                <c:pt idx="319">
                  <c:v>16</c:v>
                </c:pt>
                <c:pt idx="320">
                  <c:v>11</c:v>
                </c:pt>
                <c:pt idx="321">
                  <c:v>14</c:v>
                </c:pt>
                <c:pt idx="322">
                  <c:v>6</c:v>
                </c:pt>
                <c:pt idx="323">
                  <c:v>4</c:v>
                </c:pt>
                <c:pt idx="324">
                  <c:v>7</c:v>
                </c:pt>
                <c:pt idx="325">
                  <c:v>11</c:v>
                </c:pt>
                <c:pt idx="326">
                  <c:v>12</c:v>
                </c:pt>
                <c:pt idx="327">
                  <c:v>12</c:v>
                </c:pt>
                <c:pt idx="328">
                  <c:v>14</c:v>
                </c:pt>
                <c:pt idx="329">
                  <c:v>9</c:v>
                </c:pt>
                <c:pt idx="330">
                  <c:v>9</c:v>
                </c:pt>
                <c:pt idx="331">
                  <c:v>9</c:v>
                </c:pt>
                <c:pt idx="332">
                  <c:v>5</c:v>
                </c:pt>
                <c:pt idx="333">
                  <c:v>10</c:v>
                </c:pt>
                <c:pt idx="334">
                  <c:v>5</c:v>
                </c:pt>
                <c:pt idx="335">
                  <c:v>2</c:v>
                </c:pt>
                <c:pt idx="336">
                  <c:v>2</c:v>
                </c:pt>
                <c:pt idx="337">
                  <c:v>3</c:v>
                </c:pt>
                <c:pt idx="338">
                  <c:v>4</c:v>
                </c:pt>
                <c:pt idx="339">
                  <c:v>5</c:v>
                </c:pt>
                <c:pt idx="340">
                  <c:v>6</c:v>
                </c:pt>
                <c:pt idx="341">
                  <c:v>4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8</c:v>
                </c:pt>
                <c:pt idx="346">
                  <c:v>10</c:v>
                </c:pt>
                <c:pt idx="347">
                  <c:v>10</c:v>
                </c:pt>
                <c:pt idx="348">
                  <c:v>9</c:v>
                </c:pt>
                <c:pt idx="349">
                  <c:v>8</c:v>
                </c:pt>
                <c:pt idx="350">
                  <c:v>6</c:v>
                </c:pt>
                <c:pt idx="351">
                  <c:v>6</c:v>
                </c:pt>
                <c:pt idx="352">
                  <c:v>5</c:v>
                </c:pt>
                <c:pt idx="353">
                  <c:v>1</c:v>
                </c:pt>
                <c:pt idx="354">
                  <c:v>1</c:v>
                </c:pt>
                <c:pt idx="355">
                  <c:v>-1</c:v>
                </c:pt>
                <c:pt idx="356">
                  <c:v>1</c:v>
                </c:pt>
                <c:pt idx="357">
                  <c:v>-2</c:v>
                </c:pt>
                <c:pt idx="358">
                  <c:v>-3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3</c:v>
                </c:pt>
                <c:pt idx="363">
                  <c:v>3</c:v>
                </c:pt>
                <c:pt idx="364">
                  <c:v>1</c:v>
                </c:pt>
                <c:pt idx="365">
                  <c:v>-3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'2000'!$A$2:$A$367</c:f>
              <c:numCache>
                <c:formatCode>d/m/yyyy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'2000'!$D$2:$D$367</c:f>
              <c:numCache>
                <c:formatCode>0.0</c:formatCode>
                <c:ptCount val="366"/>
                <c:pt idx="0">
                  <c:v>-2.5</c:v>
                </c:pt>
                <c:pt idx="1">
                  <c:v>-1</c:v>
                </c:pt>
                <c:pt idx="2">
                  <c:v>-4.5</c:v>
                </c:pt>
                <c:pt idx="3">
                  <c:v>-3.5</c:v>
                </c:pt>
                <c:pt idx="4">
                  <c:v>2.5</c:v>
                </c:pt>
                <c:pt idx="5">
                  <c:v>-2.5</c:v>
                </c:pt>
                <c:pt idx="6">
                  <c:v>-6.5</c:v>
                </c:pt>
                <c:pt idx="7">
                  <c:v>-2.5</c:v>
                </c:pt>
                <c:pt idx="8">
                  <c:v>-1.5</c:v>
                </c:pt>
                <c:pt idx="9">
                  <c:v>-1</c:v>
                </c:pt>
                <c:pt idx="10">
                  <c:v>0</c:v>
                </c:pt>
                <c:pt idx="11">
                  <c:v>-4.5</c:v>
                </c:pt>
                <c:pt idx="12">
                  <c:v>-6.5</c:v>
                </c:pt>
                <c:pt idx="13">
                  <c:v>-2.5</c:v>
                </c:pt>
                <c:pt idx="14">
                  <c:v>-2</c:v>
                </c:pt>
                <c:pt idx="15">
                  <c:v>0</c:v>
                </c:pt>
                <c:pt idx="16">
                  <c:v>-0.5</c:v>
                </c:pt>
                <c:pt idx="17">
                  <c:v>2</c:v>
                </c:pt>
                <c:pt idx="18">
                  <c:v>0.5</c:v>
                </c:pt>
                <c:pt idx="19">
                  <c:v>-1.5</c:v>
                </c:pt>
                <c:pt idx="20">
                  <c:v>0</c:v>
                </c:pt>
                <c:pt idx="21">
                  <c:v>-4.5</c:v>
                </c:pt>
                <c:pt idx="22">
                  <c:v>-3.5</c:v>
                </c:pt>
                <c:pt idx="23">
                  <c:v>-7</c:v>
                </c:pt>
                <c:pt idx="24">
                  <c:v>-8.5</c:v>
                </c:pt>
                <c:pt idx="25">
                  <c:v>-7.5</c:v>
                </c:pt>
                <c:pt idx="26">
                  <c:v>0</c:v>
                </c:pt>
                <c:pt idx="27">
                  <c:v>-0.5</c:v>
                </c:pt>
                <c:pt idx="28">
                  <c:v>1</c:v>
                </c:pt>
                <c:pt idx="29">
                  <c:v>2</c:v>
                </c:pt>
                <c:pt idx="30">
                  <c:v>5.5</c:v>
                </c:pt>
                <c:pt idx="31">
                  <c:v>8</c:v>
                </c:pt>
                <c:pt idx="32">
                  <c:v>5</c:v>
                </c:pt>
                <c:pt idx="33">
                  <c:v>6</c:v>
                </c:pt>
                <c:pt idx="34">
                  <c:v>3</c:v>
                </c:pt>
                <c:pt idx="35">
                  <c:v>5.5</c:v>
                </c:pt>
                <c:pt idx="36">
                  <c:v>5</c:v>
                </c:pt>
                <c:pt idx="37">
                  <c:v>4</c:v>
                </c:pt>
                <c:pt idx="38">
                  <c:v>7</c:v>
                </c:pt>
                <c:pt idx="39">
                  <c:v>4.5</c:v>
                </c:pt>
                <c:pt idx="40">
                  <c:v>5.5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3</c:v>
                </c:pt>
                <c:pt idx="45">
                  <c:v>-0.5</c:v>
                </c:pt>
                <c:pt idx="46">
                  <c:v>3.5</c:v>
                </c:pt>
                <c:pt idx="47">
                  <c:v>2</c:v>
                </c:pt>
                <c:pt idx="48">
                  <c:v>2.5</c:v>
                </c:pt>
                <c:pt idx="49">
                  <c:v>1.5</c:v>
                </c:pt>
                <c:pt idx="50">
                  <c:v>3.5</c:v>
                </c:pt>
                <c:pt idx="51">
                  <c:v>1.5</c:v>
                </c:pt>
                <c:pt idx="52">
                  <c:v>-0.5</c:v>
                </c:pt>
                <c:pt idx="53">
                  <c:v>1</c:v>
                </c:pt>
                <c:pt idx="54">
                  <c:v>2</c:v>
                </c:pt>
                <c:pt idx="55">
                  <c:v>7.5</c:v>
                </c:pt>
                <c:pt idx="56">
                  <c:v>3</c:v>
                </c:pt>
                <c:pt idx="57">
                  <c:v>4</c:v>
                </c:pt>
                <c:pt idx="58">
                  <c:v>4</c:v>
                </c:pt>
                <c:pt idx="59">
                  <c:v>4.5</c:v>
                </c:pt>
                <c:pt idx="60">
                  <c:v>7</c:v>
                </c:pt>
                <c:pt idx="61">
                  <c:v>6</c:v>
                </c:pt>
                <c:pt idx="62">
                  <c:v>3.5</c:v>
                </c:pt>
                <c:pt idx="63">
                  <c:v>2.5</c:v>
                </c:pt>
                <c:pt idx="64">
                  <c:v>0.5</c:v>
                </c:pt>
                <c:pt idx="65">
                  <c:v>3.5</c:v>
                </c:pt>
                <c:pt idx="66">
                  <c:v>5.5</c:v>
                </c:pt>
                <c:pt idx="67">
                  <c:v>10.5</c:v>
                </c:pt>
                <c:pt idx="68">
                  <c:v>13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4</c:v>
                </c:pt>
                <c:pt idx="73">
                  <c:v>5.5</c:v>
                </c:pt>
                <c:pt idx="74">
                  <c:v>5.5</c:v>
                </c:pt>
                <c:pt idx="75">
                  <c:v>3</c:v>
                </c:pt>
                <c:pt idx="76">
                  <c:v>2.5</c:v>
                </c:pt>
                <c:pt idx="77">
                  <c:v>1</c:v>
                </c:pt>
                <c:pt idx="78">
                  <c:v>2.5</c:v>
                </c:pt>
                <c:pt idx="79">
                  <c:v>4</c:v>
                </c:pt>
                <c:pt idx="80">
                  <c:v>7</c:v>
                </c:pt>
                <c:pt idx="81">
                  <c:v>7</c:v>
                </c:pt>
                <c:pt idx="82">
                  <c:v>9</c:v>
                </c:pt>
                <c:pt idx="83">
                  <c:v>8</c:v>
                </c:pt>
                <c:pt idx="84">
                  <c:v>7</c:v>
                </c:pt>
                <c:pt idx="85">
                  <c:v>9</c:v>
                </c:pt>
                <c:pt idx="86">
                  <c:v>11.5</c:v>
                </c:pt>
                <c:pt idx="87">
                  <c:v>9</c:v>
                </c:pt>
                <c:pt idx="88">
                  <c:v>7</c:v>
                </c:pt>
                <c:pt idx="89">
                  <c:v>7.5</c:v>
                </c:pt>
                <c:pt idx="90">
                  <c:v>4.5</c:v>
                </c:pt>
                <c:pt idx="91">
                  <c:v>6</c:v>
                </c:pt>
                <c:pt idx="92">
                  <c:v>11.5</c:v>
                </c:pt>
                <c:pt idx="93">
                  <c:v>11.5</c:v>
                </c:pt>
                <c:pt idx="94">
                  <c:v>15.5</c:v>
                </c:pt>
                <c:pt idx="95">
                  <c:v>12.5</c:v>
                </c:pt>
                <c:pt idx="96">
                  <c:v>7.5</c:v>
                </c:pt>
                <c:pt idx="97">
                  <c:v>6.5</c:v>
                </c:pt>
                <c:pt idx="98">
                  <c:v>7.5</c:v>
                </c:pt>
                <c:pt idx="99">
                  <c:v>6</c:v>
                </c:pt>
                <c:pt idx="100">
                  <c:v>9.5</c:v>
                </c:pt>
                <c:pt idx="101">
                  <c:v>10.5</c:v>
                </c:pt>
                <c:pt idx="102">
                  <c:v>12</c:v>
                </c:pt>
                <c:pt idx="103">
                  <c:v>13.5</c:v>
                </c:pt>
                <c:pt idx="104">
                  <c:v>13.5</c:v>
                </c:pt>
                <c:pt idx="105">
                  <c:v>14.5</c:v>
                </c:pt>
                <c:pt idx="106">
                  <c:v>14</c:v>
                </c:pt>
                <c:pt idx="107">
                  <c:v>15.5</c:v>
                </c:pt>
                <c:pt idx="108">
                  <c:v>16</c:v>
                </c:pt>
                <c:pt idx="109">
                  <c:v>19</c:v>
                </c:pt>
                <c:pt idx="110">
                  <c:v>16.5</c:v>
                </c:pt>
                <c:pt idx="111">
                  <c:v>20</c:v>
                </c:pt>
                <c:pt idx="112">
                  <c:v>18.5</c:v>
                </c:pt>
                <c:pt idx="113">
                  <c:v>19</c:v>
                </c:pt>
                <c:pt idx="114">
                  <c:v>18.5</c:v>
                </c:pt>
                <c:pt idx="115">
                  <c:v>16.5</c:v>
                </c:pt>
                <c:pt idx="116">
                  <c:v>18</c:v>
                </c:pt>
                <c:pt idx="117">
                  <c:v>17.5</c:v>
                </c:pt>
                <c:pt idx="118">
                  <c:v>19.5</c:v>
                </c:pt>
                <c:pt idx="119">
                  <c:v>19</c:v>
                </c:pt>
                <c:pt idx="120">
                  <c:v>20</c:v>
                </c:pt>
                <c:pt idx="121">
                  <c:v>19.5</c:v>
                </c:pt>
                <c:pt idx="122">
                  <c:v>17.5</c:v>
                </c:pt>
                <c:pt idx="123">
                  <c:v>13.5</c:v>
                </c:pt>
                <c:pt idx="124">
                  <c:v>15</c:v>
                </c:pt>
                <c:pt idx="125">
                  <c:v>16</c:v>
                </c:pt>
                <c:pt idx="126">
                  <c:v>16</c:v>
                </c:pt>
                <c:pt idx="127">
                  <c:v>17</c:v>
                </c:pt>
                <c:pt idx="128">
                  <c:v>19.5</c:v>
                </c:pt>
                <c:pt idx="129">
                  <c:v>18</c:v>
                </c:pt>
                <c:pt idx="130">
                  <c:v>21.5</c:v>
                </c:pt>
                <c:pt idx="131">
                  <c:v>22</c:v>
                </c:pt>
                <c:pt idx="132">
                  <c:v>19.5</c:v>
                </c:pt>
                <c:pt idx="133">
                  <c:v>15</c:v>
                </c:pt>
                <c:pt idx="134">
                  <c:v>16.5</c:v>
                </c:pt>
                <c:pt idx="135">
                  <c:v>19.5</c:v>
                </c:pt>
                <c:pt idx="136">
                  <c:v>19.5</c:v>
                </c:pt>
                <c:pt idx="137">
                  <c:v>21</c:v>
                </c:pt>
                <c:pt idx="138">
                  <c:v>21</c:v>
                </c:pt>
                <c:pt idx="139">
                  <c:v>14.5</c:v>
                </c:pt>
                <c:pt idx="140">
                  <c:v>9.5</c:v>
                </c:pt>
                <c:pt idx="141">
                  <c:v>16</c:v>
                </c:pt>
                <c:pt idx="142">
                  <c:v>12.5</c:v>
                </c:pt>
                <c:pt idx="143">
                  <c:v>14.5</c:v>
                </c:pt>
                <c:pt idx="144">
                  <c:v>16.5</c:v>
                </c:pt>
                <c:pt idx="145">
                  <c:v>19</c:v>
                </c:pt>
                <c:pt idx="146">
                  <c:v>21.5</c:v>
                </c:pt>
                <c:pt idx="147">
                  <c:v>22</c:v>
                </c:pt>
                <c:pt idx="148">
                  <c:v>23.5</c:v>
                </c:pt>
                <c:pt idx="149">
                  <c:v>17</c:v>
                </c:pt>
                <c:pt idx="150">
                  <c:v>14.5</c:v>
                </c:pt>
                <c:pt idx="151">
                  <c:v>16.5</c:v>
                </c:pt>
                <c:pt idx="152">
                  <c:v>15</c:v>
                </c:pt>
                <c:pt idx="153">
                  <c:v>16</c:v>
                </c:pt>
                <c:pt idx="154">
                  <c:v>19.5</c:v>
                </c:pt>
                <c:pt idx="155">
                  <c:v>21.5</c:v>
                </c:pt>
                <c:pt idx="156">
                  <c:v>24</c:v>
                </c:pt>
                <c:pt idx="157">
                  <c:v>23.5</c:v>
                </c:pt>
                <c:pt idx="158">
                  <c:v>18</c:v>
                </c:pt>
                <c:pt idx="159">
                  <c:v>17</c:v>
                </c:pt>
                <c:pt idx="160">
                  <c:v>19</c:v>
                </c:pt>
                <c:pt idx="161">
                  <c:v>21.5</c:v>
                </c:pt>
                <c:pt idx="162">
                  <c:v>24.5</c:v>
                </c:pt>
                <c:pt idx="163">
                  <c:v>26.5</c:v>
                </c:pt>
                <c:pt idx="164">
                  <c:v>27</c:v>
                </c:pt>
                <c:pt idx="165">
                  <c:v>28</c:v>
                </c:pt>
                <c:pt idx="166">
                  <c:v>24</c:v>
                </c:pt>
                <c:pt idx="167">
                  <c:v>17</c:v>
                </c:pt>
                <c:pt idx="168">
                  <c:v>15.5</c:v>
                </c:pt>
                <c:pt idx="169">
                  <c:v>16</c:v>
                </c:pt>
                <c:pt idx="170">
                  <c:v>20.5</c:v>
                </c:pt>
                <c:pt idx="171">
                  <c:v>22.5</c:v>
                </c:pt>
                <c:pt idx="172">
                  <c:v>25</c:v>
                </c:pt>
                <c:pt idx="173">
                  <c:v>27.5</c:v>
                </c:pt>
                <c:pt idx="174">
                  <c:v>24</c:v>
                </c:pt>
                <c:pt idx="175">
                  <c:v>19.5</c:v>
                </c:pt>
                <c:pt idx="176">
                  <c:v>15.5</c:v>
                </c:pt>
                <c:pt idx="177">
                  <c:v>15</c:v>
                </c:pt>
                <c:pt idx="178">
                  <c:v>15</c:v>
                </c:pt>
                <c:pt idx="179">
                  <c:v>17</c:v>
                </c:pt>
                <c:pt idx="180">
                  <c:v>16</c:v>
                </c:pt>
                <c:pt idx="181">
                  <c:v>16</c:v>
                </c:pt>
                <c:pt idx="182">
                  <c:v>21</c:v>
                </c:pt>
                <c:pt idx="183">
                  <c:v>23.5</c:v>
                </c:pt>
                <c:pt idx="184">
                  <c:v>24</c:v>
                </c:pt>
                <c:pt idx="185">
                  <c:v>24</c:v>
                </c:pt>
                <c:pt idx="186">
                  <c:v>21.5</c:v>
                </c:pt>
                <c:pt idx="187">
                  <c:v>21</c:v>
                </c:pt>
                <c:pt idx="188">
                  <c:v>19</c:v>
                </c:pt>
                <c:pt idx="189">
                  <c:v>20</c:v>
                </c:pt>
                <c:pt idx="190">
                  <c:v>18.5</c:v>
                </c:pt>
                <c:pt idx="191">
                  <c:v>20</c:v>
                </c:pt>
                <c:pt idx="192">
                  <c:v>18</c:v>
                </c:pt>
                <c:pt idx="193">
                  <c:v>16.5</c:v>
                </c:pt>
                <c:pt idx="194">
                  <c:v>15</c:v>
                </c:pt>
                <c:pt idx="195">
                  <c:v>17</c:v>
                </c:pt>
                <c:pt idx="196">
                  <c:v>16</c:v>
                </c:pt>
                <c:pt idx="197">
                  <c:v>11.5</c:v>
                </c:pt>
                <c:pt idx="198">
                  <c:v>14.5</c:v>
                </c:pt>
                <c:pt idx="199">
                  <c:v>16.5</c:v>
                </c:pt>
                <c:pt idx="200">
                  <c:v>18</c:v>
                </c:pt>
                <c:pt idx="201">
                  <c:v>16.5</c:v>
                </c:pt>
                <c:pt idx="202">
                  <c:v>16.5</c:v>
                </c:pt>
                <c:pt idx="203">
                  <c:v>19.5</c:v>
                </c:pt>
                <c:pt idx="204">
                  <c:v>20</c:v>
                </c:pt>
                <c:pt idx="205">
                  <c:v>21.5</c:v>
                </c:pt>
                <c:pt idx="206">
                  <c:v>24</c:v>
                </c:pt>
                <c:pt idx="207">
                  <c:v>20</c:v>
                </c:pt>
                <c:pt idx="208">
                  <c:v>21</c:v>
                </c:pt>
                <c:pt idx="209">
                  <c:v>20</c:v>
                </c:pt>
                <c:pt idx="210">
                  <c:v>19.5</c:v>
                </c:pt>
                <c:pt idx="211">
                  <c:v>18.5</c:v>
                </c:pt>
                <c:pt idx="212">
                  <c:v>18.5</c:v>
                </c:pt>
                <c:pt idx="213">
                  <c:v>20.5</c:v>
                </c:pt>
                <c:pt idx="214">
                  <c:v>22</c:v>
                </c:pt>
                <c:pt idx="215">
                  <c:v>23</c:v>
                </c:pt>
                <c:pt idx="216">
                  <c:v>20.5</c:v>
                </c:pt>
                <c:pt idx="217">
                  <c:v>19</c:v>
                </c:pt>
                <c:pt idx="218">
                  <c:v>20.5</c:v>
                </c:pt>
                <c:pt idx="219">
                  <c:v>18.5</c:v>
                </c:pt>
                <c:pt idx="220">
                  <c:v>20</c:v>
                </c:pt>
                <c:pt idx="221">
                  <c:v>22</c:v>
                </c:pt>
                <c:pt idx="222">
                  <c:v>20.5</c:v>
                </c:pt>
                <c:pt idx="223">
                  <c:v>22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23.5</c:v>
                </c:pt>
                <c:pt idx="228">
                  <c:v>24.5</c:v>
                </c:pt>
                <c:pt idx="229">
                  <c:v>25</c:v>
                </c:pt>
                <c:pt idx="230">
                  <c:v>25.5</c:v>
                </c:pt>
                <c:pt idx="231">
                  <c:v>26.5</c:v>
                </c:pt>
                <c:pt idx="232">
                  <c:v>26.5</c:v>
                </c:pt>
                <c:pt idx="233">
                  <c:v>26</c:v>
                </c:pt>
                <c:pt idx="234">
                  <c:v>24.5</c:v>
                </c:pt>
                <c:pt idx="235">
                  <c:v>20</c:v>
                </c:pt>
                <c:pt idx="236">
                  <c:v>19.5</c:v>
                </c:pt>
                <c:pt idx="237">
                  <c:v>19.5</c:v>
                </c:pt>
                <c:pt idx="238">
                  <c:v>15.5</c:v>
                </c:pt>
                <c:pt idx="239">
                  <c:v>15.5</c:v>
                </c:pt>
                <c:pt idx="240">
                  <c:v>17.5</c:v>
                </c:pt>
                <c:pt idx="241">
                  <c:v>21</c:v>
                </c:pt>
                <c:pt idx="242">
                  <c:v>18.5</c:v>
                </c:pt>
                <c:pt idx="243">
                  <c:v>16.5</c:v>
                </c:pt>
                <c:pt idx="244">
                  <c:v>19.5</c:v>
                </c:pt>
                <c:pt idx="245">
                  <c:v>14</c:v>
                </c:pt>
                <c:pt idx="246">
                  <c:v>15.5</c:v>
                </c:pt>
                <c:pt idx="247">
                  <c:v>16.5</c:v>
                </c:pt>
                <c:pt idx="248">
                  <c:v>14.5</c:v>
                </c:pt>
                <c:pt idx="249">
                  <c:v>13.5</c:v>
                </c:pt>
                <c:pt idx="250">
                  <c:v>11.5</c:v>
                </c:pt>
                <c:pt idx="251">
                  <c:v>15</c:v>
                </c:pt>
                <c:pt idx="252">
                  <c:v>14.5</c:v>
                </c:pt>
                <c:pt idx="253">
                  <c:v>15</c:v>
                </c:pt>
                <c:pt idx="254">
                  <c:v>16.5</c:v>
                </c:pt>
                <c:pt idx="255">
                  <c:v>19</c:v>
                </c:pt>
                <c:pt idx="256">
                  <c:v>18.5</c:v>
                </c:pt>
                <c:pt idx="257">
                  <c:v>20</c:v>
                </c:pt>
                <c:pt idx="258">
                  <c:v>17.5</c:v>
                </c:pt>
                <c:pt idx="259">
                  <c:v>16.5</c:v>
                </c:pt>
                <c:pt idx="260">
                  <c:v>15</c:v>
                </c:pt>
                <c:pt idx="261">
                  <c:v>12.5</c:v>
                </c:pt>
                <c:pt idx="262">
                  <c:v>9.5</c:v>
                </c:pt>
                <c:pt idx="263">
                  <c:v>12</c:v>
                </c:pt>
                <c:pt idx="264">
                  <c:v>13.5</c:v>
                </c:pt>
                <c:pt idx="265">
                  <c:v>12</c:v>
                </c:pt>
                <c:pt idx="266">
                  <c:v>12</c:v>
                </c:pt>
                <c:pt idx="267">
                  <c:v>12.5</c:v>
                </c:pt>
                <c:pt idx="268">
                  <c:v>12</c:v>
                </c:pt>
                <c:pt idx="269">
                  <c:v>11.5</c:v>
                </c:pt>
                <c:pt idx="270">
                  <c:v>14</c:v>
                </c:pt>
                <c:pt idx="271">
                  <c:v>13.5</c:v>
                </c:pt>
                <c:pt idx="272">
                  <c:v>15</c:v>
                </c:pt>
                <c:pt idx="273">
                  <c:v>16</c:v>
                </c:pt>
                <c:pt idx="274">
                  <c:v>16</c:v>
                </c:pt>
                <c:pt idx="275">
                  <c:v>18</c:v>
                </c:pt>
                <c:pt idx="276">
                  <c:v>15</c:v>
                </c:pt>
                <c:pt idx="277">
                  <c:v>17.5</c:v>
                </c:pt>
                <c:pt idx="278">
                  <c:v>15.5</c:v>
                </c:pt>
                <c:pt idx="279">
                  <c:v>11.5</c:v>
                </c:pt>
                <c:pt idx="280">
                  <c:v>9</c:v>
                </c:pt>
                <c:pt idx="281">
                  <c:v>8.5</c:v>
                </c:pt>
                <c:pt idx="282">
                  <c:v>9.5</c:v>
                </c:pt>
                <c:pt idx="283">
                  <c:v>8</c:v>
                </c:pt>
                <c:pt idx="284">
                  <c:v>13</c:v>
                </c:pt>
                <c:pt idx="285">
                  <c:v>18</c:v>
                </c:pt>
                <c:pt idx="286">
                  <c:v>20</c:v>
                </c:pt>
                <c:pt idx="287">
                  <c:v>17</c:v>
                </c:pt>
                <c:pt idx="288">
                  <c:v>16</c:v>
                </c:pt>
                <c:pt idx="289">
                  <c:v>15</c:v>
                </c:pt>
                <c:pt idx="290">
                  <c:v>15.5</c:v>
                </c:pt>
                <c:pt idx="291">
                  <c:v>13</c:v>
                </c:pt>
                <c:pt idx="292">
                  <c:v>11.5</c:v>
                </c:pt>
                <c:pt idx="293">
                  <c:v>10.5</c:v>
                </c:pt>
                <c:pt idx="294">
                  <c:v>9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11</c:v>
                </c:pt>
                <c:pt idx="299">
                  <c:v>14.5</c:v>
                </c:pt>
                <c:pt idx="300">
                  <c:v>9.5</c:v>
                </c:pt>
                <c:pt idx="301">
                  <c:v>13</c:v>
                </c:pt>
                <c:pt idx="302">
                  <c:v>8</c:v>
                </c:pt>
                <c:pt idx="303">
                  <c:v>7</c:v>
                </c:pt>
                <c:pt idx="304">
                  <c:v>14</c:v>
                </c:pt>
                <c:pt idx="305">
                  <c:v>10.5</c:v>
                </c:pt>
                <c:pt idx="306">
                  <c:v>5</c:v>
                </c:pt>
                <c:pt idx="307">
                  <c:v>10.5</c:v>
                </c:pt>
                <c:pt idx="308">
                  <c:v>10.5</c:v>
                </c:pt>
                <c:pt idx="309">
                  <c:v>7.5</c:v>
                </c:pt>
                <c:pt idx="310">
                  <c:v>7</c:v>
                </c:pt>
                <c:pt idx="311">
                  <c:v>10</c:v>
                </c:pt>
                <c:pt idx="312">
                  <c:v>7.5</c:v>
                </c:pt>
                <c:pt idx="313">
                  <c:v>7</c:v>
                </c:pt>
                <c:pt idx="314">
                  <c:v>5.5</c:v>
                </c:pt>
                <c:pt idx="315">
                  <c:v>4</c:v>
                </c:pt>
                <c:pt idx="316">
                  <c:v>3.5</c:v>
                </c:pt>
                <c:pt idx="317">
                  <c:v>6</c:v>
                </c:pt>
                <c:pt idx="318">
                  <c:v>13</c:v>
                </c:pt>
                <c:pt idx="319">
                  <c:v>12</c:v>
                </c:pt>
                <c:pt idx="320">
                  <c:v>9</c:v>
                </c:pt>
                <c:pt idx="321">
                  <c:v>9</c:v>
                </c:pt>
                <c:pt idx="322">
                  <c:v>4.5</c:v>
                </c:pt>
                <c:pt idx="323">
                  <c:v>0.5</c:v>
                </c:pt>
                <c:pt idx="324">
                  <c:v>5</c:v>
                </c:pt>
                <c:pt idx="325">
                  <c:v>7</c:v>
                </c:pt>
                <c:pt idx="326">
                  <c:v>8</c:v>
                </c:pt>
                <c:pt idx="327">
                  <c:v>7</c:v>
                </c:pt>
                <c:pt idx="328">
                  <c:v>9</c:v>
                </c:pt>
                <c:pt idx="329">
                  <c:v>8</c:v>
                </c:pt>
                <c:pt idx="330">
                  <c:v>7</c:v>
                </c:pt>
                <c:pt idx="331">
                  <c:v>6.5</c:v>
                </c:pt>
                <c:pt idx="332">
                  <c:v>1</c:v>
                </c:pt>
                <c:pt idx="333">
                  <c:v>6</c:v>
                </c:pt>
                <c:pt idx="334">
                  <c:v>1.5</c:v>
                </c:pt>
                <c:pt idx="335">
                  <c:v>-0.5</c:v>
                </c:pt>
                <c:pt idx="336">
                  <c:v>1</c:v>
                </c:pt>
                <c:pt idx="337">
                  <c:v>2</c:v>
                </c:pt>
                <c:pt idx="338">
                  <c:v>2.5</c:v>
                </c:pt>
                <c:pt idx="339">
                  <c:v>4</c:v>
                </c:pt>
                <c:pt idx="340">
                  <c:v>4</c:v>
                </c:pt>
                <c:pt idx="341">
                  <c:v>3</c:v>
                </c:pt>
                <c:pt idx="342">
                  <c:v>3</c:v>
                </c:pt>
                <c:pt idx="343">
                  <c:v>4</c:v>
                </c:pt>
                <c:pt idx="344">
                  <c:v>4</c:v>
                </c:pt>
                <c:pt idx="345">
                  <c:v>6.5</c:v>
                </c:pt>
                <c:pt idx="346">
                  <c:v>4</c:v>
                </c:pt>
                <c:pt idx="347">
                  <c:v>5.5</c:v>
                </c:pt>
                <c:pt idx="348">
                  <c:v>6</c:v>
                </c:pt>
                <c:pt idx="349">
                  <c:v>6</c:v>
                </c:pt>
                <c:pt idx="350">
                  <c:v>3.5</c:v>
                </c:pt>
                <c:pt idx="351">
                  <c:v>3</c:v>
                </c:pt>
                <c:pt idx="352">
                  <c:v>1.5</c:v>
                </c:pt>
                <c:pt idx="353">
                  <c:v>-1</c:v>
                </c:pt>
                <c:pt idx="354">
                  <c:v>-2</c:v>
                </c:pt>
                <c:pt idx="355">
                  <c:v>-2.5</c:v>
                </c:pt>
                <c:pt idx="356">
                  <c:v>-2.5</c:v>
                </c:pt>
                <c:pt idx="357">
                  <c:v>-6</c:v>
                </c:pt>
                <c:pt idx="358">
                  <c:v>-7.5</c:v>
                </c:pt>
                <c:pt idx="359">
                  <c:v>-6</c:v>
                </c:pt>
                <c:pt idx="360">
                  <c:v>-1</c:v>
                </c:pt>
                <c:pt idx="361">
                  <c:v>0.5</c:v>
                </c:pt>
                <c:pt idx="362">
                  <c:v>2</c:v>
                </c:pt>
                <c:pt idx="363">
                  <c:v>0</c:v>
                </c:pt>
                <c:pt idx="364">
                  <c:v>-3.5</c:v>
                </c:pt>
                <c:pt idx="365">
                  <c:v>-4.5</c:v>
                </c:pt>
              </c:numCache>
            </c:numRef>
          </c:val>
        </c:ser>
        <c:marker val="1"/>
        <c:axId val="99757440"/>
        <c:axId val="99767424"/>
      </c:lineChart>
      <c:dateAx>
        <c:axId val="997574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767424"/>
        <c:crossesAt val="-20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99767424"/>
        <c:scaling>
          <c:orientation val="minMax"/>
          <c:max val="4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75744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Průměrná měsíční teplota za rok 2004</a:t>
            </a:r>
          </a:p>
        </c:rich>
      </c:tx>
      <c:layout>
        <c:manualLayout>
          <c:xMode val="edge"/>
          <c:yMode val="edge"/>
          <c:x val="0.35095636667463836"/>
          <c:y val="2.7868852459016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66180655373839E-2"/>
          <c:y val="0.1278689548131362"/>
          <c:w val="0.90551230837421937"/>
          <c:h val="0.72786943509016055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'2000'!$P$51:$P$62</c:f>
              <c:numCache>
                <c:formatCode>0.0</c:formatCode>
                <c:ptCount val="12"/>
                <c:pt idx="0">
                  <c:v>-1.967741935483871</c:v>
                </c:pt>
                <c:pt idx="1">
                  <c:v>3.5517241379310347</c:v>
                </c:pt>
                <c:pt idx="2">
                  <c:v>5.854838709677419</c:v>
                </c:pt>
                <c:pt idx="3">
                  <c:v>14.183333333333334</c:v>
                </c:pt>
                <c:pt idx="4">
                  <c:v>17.580645161290324</c:v>
                </c:pt>
                <c:pt idx="5">
                  <c:v>20.233333333333334</c:v>
                </c:pt>
                <c:pt idx="6">
                  <c:v>19.06451612903226</c:v>
                </c:pt>
                <c:pt idx="7">
                  <c:v>21.387096774193548</c:v>
                </c:pt>
                <c:pt idx="8">
                  <c:v>14.616666666666667</c:v>
                </c:pt>
                <c:pt idx="9">
                  <c:v>12.32258064516129</c:v>
                </c:pt>
                <c:pt idx="10">
                  <c:v>6.95</c:v>
                </c:pt>
                <c:pt idx="11">
                  <c:v>0.93548387096774188</c:v>
                </c:pt>
              </c:numCache>
            </c:numRef>
          </c:val>
        </c:ser>
        <c:axId val="99803904"/>
        <c:axId val="99805824"/>
      </c:barChart>
      <c:catAx>
        <c:axId val="998039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0168752527981242"/>
              <c:y val="0.90491872122542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805824"/>
        <c:crossesAt val="-10"/>
        <c:auto val="1"/>
        <c:lblAlgn val="ctr"/>
        <c:lblOffset val="100"/>
        <c:tickLblSkip val="1"/>
        <c:tickMarkSkip val="1"/>
      </c:catAx>
      <c:valAx>
        <c:axId val="99805824"/>
        <c:scaling>
          <c:orientation val="minMax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Teplota [°C]</a:t>
                </a:r>
              </a:p>
            </c:rich>
          </c:tx>
          <c:layout>
            <c:manualLayout>
              <c:xMode val="edge"/>
              <c:yMode val="edge"/>
              <c:x val="5.6242969628796423E-3"/>
              <c:y val="0.43442657372746496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803904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průměrná teplota za únor 2000</a:t>
            </a:r>
          </a:p>
        </c:rich>
      </c:tx>
      <c:layout>
        <c:manualLayout>
          <c:xMode val="edge"/>
          <c:yMode val="edge"/>
          <c:x val="0.21647836023728059"/>
          <c:y val="3.3898305084745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775507982497705E-2"/>
          <c:y val="0.11864439509510469"/>
          <c:w val="0.84975834397587524"/>
          <c:h val="0.7655388350184146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'2000'!$A$33:$A$61</c:f>
              <c:numCache>
                <c:formatCode>d/m/yyyy</c:formatCode>
                <c:ptCount val="29"/>
                <c:pt idx="0">
                  <c:v>36557</c:v>
                </c:pt>
                <c:pt idx="1">
                  <c:v>36558</c:v>
                </c:pt>
                <c:pt idx="2">
                  <c:v>36559</c:v>
                </c:pt>
                <c:pt idx="3">
                  <c:v>36560</c:v>
                </c:pt>
                <c:pt idx="4">
                  <c:v>36561</c:v>
                </c:pt>
                <c:pt idx="5">
                  <c:v>36562</c:v>
                </c:pt>
                <c:pt idx="6">
                  <c:v>36563</c:v>
                </c:pt>
                <c:pt idx="7">
                  <c:v>36564</c:v>
                </c:pt>
                <c:pt idx="8">
                  <c:v>36565</c:v>
                </c:pt>
                <c:pt idx="9">
                  <c:v>36566</c:v>
                </c:pt>
                <c:pt idx="10">
                  <c:v>36567</c:v>
                </c:pt>
                <c:pt idx="11">
                  <c:v>36568</c:v>
                </c:pt>
                <c:pt idx="12">
                  <c:v>36569</c:v>
                </c:pt>
                <c:pt idx="13">
                  <c:v>36570</c:v>
                </c:pt>
                <c:pt idx="14">
                  <c:v>36571</c:v>
                </c:pt>
                <c:pt idx="15">
                  <c:v>36572</c:v>
                </c:pt>
                <c:pt idx="16">
                  <c:v>36573</c:v>
                </c:pt>
                <c:pt idx="17">
                  <c:v>36574</c:v>
                </c:pt>
                <c:pt idx="18">
                  <c:v>36575</c:v>
                </c:pt>
                <c:pt idx="19">
                  <c:v>36576</c:v>
                </c:pt>
                <c:pt idx="20">
                  <c:v>36577</c:v>
                </c:pt>
                <c:pt idx="21">
                  <c:v>36578</c:v>
                </c:pt>
                <c:pt idx="22">
                  <c:v>36579</c:v>
                </c:pt>
                <c:pt idx="23">
                  <c:v>36580</c:v>
                </c:pt>
                <c:pt idx="24">
                  <c:v>36581</c:v>
                </c:pt>
                <c:pt idx="25">
                  <c:v>36582</c:v>
                </c:pt>
                <c:pt idx="26">
                  <c:v>36583</c:v>
                </c:pt>
                <c:pt idx="27">
                  <c:v>36584</c:v>
                </c:pt>
                <c:pt idx="28">
                  <c:v>36585</c:v>
                </c:pt>
              </c:numCache>
            </c:numRef>
          </c:cat>
          <c:val>
            <c:numRef>
              <c:f>'2000'!$B$33:$B$61</c:f>
              <c:numCache>
                <c:formatCode>General</c:formatCode>
                <c:ptCount val="29"/>
                <c:pt idx="0">
                  <c:v>3</c:v>
                </c:pt>
                <c:pt idx="1">
                  <c:v>-3</c:v>
                </c:pt>
                <c:pt idx="2">
                  <c:v>3</c:v>
                </c:pt>
                <c:pt idx="3">
                  <c:v>-2</c:v>
                </c:pt>
                <c:pt idx="4">
                  <c:v>2</c:v>
                </c:pt>
                <c:pt idx="5">
                  <c:v>-2</c:v>
                </c:pt>
                <c:pt idx="6">
                  <c:v>-1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-2</c:v>
                </c:pt>
                <c:pt idx="11">
                  <c:v>-2</c:v>
                </c:pt>
                <c:pt idx="12">
                  <c:v>0</c:v>
                </c:pt>
                <c:pt idx="13">
                  <c:v>-1</c:v>
                </c:pt>
                <c:pt idx="14">
                  <c:v>-4</c:v>
                </c:pt>
                <c:pt idx="15">
                  <c:v>0</c:v>
                </c:pt>
                <c:pt idx="16">
                  <c:v>-2</c:v>
                </c:pt>
                <c:pt idx="17">
                  <c:v>-2</c:v>
                </c:pt>
                <c:pt idx="18">
                  <c:v>-1</c:v>
                </c:pt>
                <c:pt idx="19">
                  <c:v>1</c:v>
                </c:pt>
                <c:pt idx="20">
                  <c:v>-1</c:v>
                </c:pt>
                <c:pt idx="21">
                  <c:v>-6</c:v>
                </c:pt>
                <c:pt idx="22">
                  <c:v>-2</c:v>
                </c:pt>
                <c:pt idx="23">
                  <c:v>-3</c:v>
                </c:pt>
                <c:pt idx="24">
                  <c:v>3</c:v>
                </c:pt>
                <c:pt idx="25">
                  <c:v>-1</c:v>
                </c:pt>
                <c:pt idx="26">
                  <c:v>-3</c:v>
                </c:pt>
                <c:pt idx="27">
                  <c:v>-3</c:v>
                </c:pt>
                <c:pt idx="28">
                  <c:v>-2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'2000'!$A$33:$A$61</c:f>
              <c:numCache>
                <c:formatCode>d/m/yyyy</c:formatCode>
                <c:ptCount val="29"/>
                <c:pt idx="0">
                  <c:v>36557</c:v>
                </c:pt>
                <c:pt idx="1">
                  <c:v>36558</c:v>
                </c:pt>
                <c:pt idx="2">
                  <c:v>36559</c:v>
                </c:pt>
                <c:pt idx="3">
                  <c:v>36560</c:v>
                </c:pt>
                <c:pt idx="4">
                  <c:v>36561</c:v>
                </c:pt>
                <c:pt idx="5">
                  <c:v>36562</c:v>
                </c:pt>
                <c:pt idx="6">
                  <c:v>36563</c:v>
                </c:pt>
                <c:pt idx="7">
                  <c:v>36564</c:v>
                </c:pt>
                <c:pt idx="8">
                  <c:v>36565</c:v>
                </c:pt>
                <c:pt idx="9">
                  <c:v>36566</c:v>
                </c:pt>
                <c:pt idx="10">
                  <c:v>36567</c:v>
                </c:pt>
                <c:pt idx="11">
                  <c:v>36568</c:v>
                </c:pt>
                <c:pt idx="12">
                  <c:v>36569</c:v>
                </c:pt>
                <c:pt idx="13">
                  <c:v>36570</c:v>
                </c:pt>
                <c:pt idx="14">
                  <c:v>36571</c:v>
                </c:pt>
                <c:pt idx="15">
                  <c:v>36572</c:v>
                </c:pt>
                <c:pt idx="16">
                  <c:v>36573</c:v>
                </c:pt>
                <c:pt idx="17">
                  <c:v>36574</c:v>
                </c:pt>
                <c:pt idx="18">
                  <c:v>36575</c:v>
                </c:pt>
                <c:pt idx="19">
                  <c:v>36576</c:v>
                </c:pt>
                <c:pt idx="20">
                  <c:v>36577</c:v>
                </c:pt>
                <c:pt idx="21">
                  <c:v>36578</c:v>
                </c:pt>
                <c:pt idx="22">
                  <c:v>36579</c:v>
                </c:pt>
                <c:pt idx="23">
                  <c:v>36580</c:v>
                </c:pt>
                <c:pt idx="24">
                  <c:v>36581</c:v>
                </c:pt>
                <c:pt idx="25">
                  <c:v>36582</c:v>
                </c:pt>
                <c:pt idx="26">
                  <c:v>36583</c:v>
                </c:pt>
                <c:pt idx="27">
                  <c:v>36584</c:v>
                </c:pt>
                <c:pt idx="28">
                  <c:v>36585</c:v>
                </c:pt>
              </c:numCache>
            </c:numRef>
          </c:cat>
          <c:val>
            <c:numRef>
              <c:f>'2000'!$C$33:$C$61</c:f>
              <c:numCache>
                <c:formatCode>General</c:formatCode>
                <c:ptCount val="29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12</c:v>
                </c:pt>
                <c:pt idx="25">
                  <c:v>7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'2000'!$A$33:$A$61</c:f>
              <c:numCache>
                <c:formatCode>d/m/yyyy</c:formatCode>
                <c:ptCount val="29"/>
                <c:pt idx="0">
                  <c:v>36557</c:v>
                </c:pt>
                <c:pt idx="1">
                  <c:v>36558</c:v>
                </c:pt>
                <c:pt idx="2">
                  <c:v>36559</c:v>
                </c:pt>
                <c:pt idx="3">
                  <c:v>36560</c:v>
                </c:pt>
                <c:pt idx="4">
                  <c:v>36561</c:v>
                </c:pt>
                <c:pt idx="5">
                  <c:v>36562</c:v>
                </c:pt>
                <c:pt idx="6">
                  <c:v>36563</c:v>
                </c:pt>
                <c:pt idx="7">
                  <c:v>36564</c:v>
                </c:pt>
                <c:pt idx="8">
                  <c:v>36565</c:v>
                </c:pt>
                <c:pt idx="9">
                  <c:v>36566</c:v>
                </c:pt>
                <c:pt idx="10">
                  <c:v>36567</c:v>
                </c:pt>
                <c:pt idx="11">
                  <c:v>36568</c:v>
                </c:pt>
                <c:pt idx="12">
                  <c:v>36569</c:v>
                </c:pt>
                <c:pt idx="13">
                  <c:v>36570</c:v>
                </c:pt>
                <c:pt idx="14">
                  <c:v>36571</c:v>
                </c:pt>
                <c:pt idx="15">
                  <c:v>36572</c:v>
                </c:pt>
                <c:pt idx="16">
                  <c:v>36573</c:v>
                </c:pt>
                <c:pt idx="17">
                  <c:v>36574</c:v>
                </c:pt>
                <c:pt idx="18">
                  <c:v>36575</c:v>
                </c:pt>
                <c:pt idx="19">
                  <c:v>36576</c:v>
                </c:pt>
                <c:pt idx="20">
                  <c:v>36577</c:v>
                </c:pt>
                <c:pt idx="21">
                  <c:v>36578</c:v>
                </c:pt>
                <c:pt idx="22">
                  <c:v>36579</c:v>
                </c:pt>
                <c:pt idx="23">
                  <c:v>36580</c:v>
                </c:pt>
                <c:pt idx="24">
                  <c:v>36581</c:v>
                </c:pt>
                <c:pt idx="25">
                  <c:v>36582</c:v>
                </c:pt>
                <c:pt idx="26">
                  <c:v>36583</c:v>
                </c:pt>
                <c:pt idx="27">
                  <c:v>36584</c:v>
                </c:pt>
                <c:pt idx="28">
                  <c:v>36585</c:v>
                </c:pt>
              </c:numCache>
            </c:numRef>
          </c:cat>
          <c:val>
            <c:numRef>
              <c:f>'2000'!$D$33:$D$61</c:f>
              <c:numCache>
                <c:formatCode>0.0</c:formatCode>
                <c:ptCount val="29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5.5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4.5</c:v>
                </c:pt>
                <c:pt idx="9">
                  <c:v>5.5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-0.5</c:v>
                </c:pt>
                <c:pt idx="15">
                  <c:v>3.5</c:v>
                </c:pt>
                <c:pt idx="16">
                  <c:v>2</c:v>
                </c:pt>
                <c:pt idx="17">
                  <c:v>2.5</c:v>
                </c:pt>
                <c:pt idx="18">
                  <c:v>1.5</c:v>
                </c:pt>
                <c:pt idx="19">
                  <c:v>3.5</c:v>
                </c:pt>
                <c:pt idx="20">
                  <c:v>1.5</c:v>
                </c:pt>
                <c:pt idx="21">
                  <c:v>-0.5</c:v>
                </c:pt>
                <c:pt idx="22">
                  <c:v>1</c:v>
                </c:pt>
                <c:pt idx="23">
                  <c:v>2</c:v>
                </c:pt>
                <c:pt idx="24">
                  <c:v>7.5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4.5</c:v>
                </c:pt>
              </c:numCache>
            </c:numRef>
          </c:val>
        </c:ser>
        <c:marker val="1"/>
        <c:axId val="99235328"/>
        <c:axId val="99236864"/>
      </c:lineChart>
      <c:dateAx>
        <c:axId val="99235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23686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236864"/>
        <c:scaling>
          <c:orientation val="minMax"/>
          <c:max val="20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23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březen 2000</a:t>
            </a:r>
          </a:p>
        </c:rich>
      </c:tx>
      <c:layout>
        <c:manualLayout>
          <c:xMode val="edge"/>
          <c:yMode val="edge"/>
          <c:x val="0.18225806451612919"/>
          <c:y val="3.333333333333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322580645161202E-2"/>
          <c:y val="0.11794901329380331"/>
          <c:w val="0.83225806451612905"/>
          <c:h val="0.7666685864097222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'2000'!$A$62:$A$92</c:f>
              <c:numCache>
                <c:formatCode>d/m/yyyy</c:formatCode>
                <c:ptCount val="31"/>
                <c:pt idx="0">
                  <c:v>36586</c:v>
                </c:pt>
                <c:pt idx="1">
                  <c:v>36587</c:v>
                </c:pt>
                <c:pt idx="2">
                  <c:v>36588</c:v>
                </c:pt>
                <c:pt idx="3">
                  <c:v>36589</c:v>
                </c:pt>
                <c:pt idx="4">
                  <c:v>36590</c:v>
                </c:pt>
                <c:pt idx="5">
                  <c:v>36591</c:v>
                </c:pt>
                <c:pt idx="6">
                  <c:v>36592</c:v>
                </c:pt>
                <c:pt idx="7">
                  <c:v>36593</c:v>
                </c:pt>
                <c:pt idx="8">
                  <c:v>36594</c:v>
                </c:pt>
                <c:pt idx="9">
                  <c:v>36595</c:v>
                </c:pt>
                <c:pt idx="10">
                  <c:v>36596</c:v>
                </c:pt>
                <c:pt idx="11">
                  <c:v>36597</c:v>
                </c:pt>
                <c:pt idx="12">
                  <c:v>36598</c:v>
                </c:pt>
                <c:pt idx="13">
                  <c:v>36599</c:v>
                </c:pt>
                <c:pt idx="14">
                  <c:v>36600</c:v>
                </c:pt>
                <c:pt idx="15">
                  <c:v>36601</c:v>
                </c:pt>
                <c:pt idx="16">
                  <c:v>36602</c:v>
                </c:pt>
                <c:pt idx="17">
                  <c:v>36603</c:v>
                </c:pt>
                <c:pt idx="18">
                  <c:v>36604</c:v>
                </c:pt>
                <c:pt idx="19">
                  <c:v>36605</c:v>
                </c:pt>
                <c:pt idx="20">
                  <c:v>36606</c:v>
                </c:pt>
                <c:pt idx="21">
                  <c:v>36607</c:v>
                </c:pt>
                <c:pt idx="22">
                  <c:v>36608</c:v>
                </c:pt>
                <c:pt idx="23">
                  <c:v>36609</c:v>
                </c:pt>
                <c:pt idx="24">
                  <c:v>36610</c:v>
                </c:pt>
                <c:pt idx="25">
                  <c:v>36611</c:v>
                </c:pt>
                <c:pt idx="26">
                  <c:v>36612</c:v>
                </c:pt>
                <c:pt idx="27">
                  <c:v>36613</c:v>
                </c:pt>
                <c:pt idx="28">
                  <c:v>36614</c:v>
                </c:pt>
                <c:pt idx="29">
                  <c:v>36615</c:v>
                </c:pt>
                <c:pt idx="30">
                  <c:v>36616</c:v>
                </c:pt>
              </c:numCache>
            </c:numRef>
          </c:cat>
          <c:val>
            <c:numRef>
              <c:f>'2000'!$B$62:$B$92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-2</c:v>
                </c:pt>
                <c:pt idx="3">
                  <c:v>-3</c:v>
                </c:pt>
                <c:pt idx="4">
                  <c:v>-3</c:v>
                </c:pt>
                <c:pt idx="5">
                  <c:v>-2</c:v>
                </c:pt>
                <c:pt idx="6">
                  <c:v>-2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-2</c:v>
                </c:pt>
                <c:pt idx="18">
                  <c:v>-1</c:v>
                </c:pt>
                <c:pt idx="19">
                  <c:v>-1</c:v>
                </c:pt>
                <c:pt idx="20">
                  <c:v>3</c:v>
                </c:pt>
                <c:pt idx="21">
                  <c:v>-1</c:v>
                </c:pt>
                <c:pt idx="22">
                  <c:v>-2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'2000'!$A$62:$A$92</c:f>
              <c:numCache>
                <c:formatCode>d/m/yyyy</c:formatCode>
                <c:ptCount val="31"/>
                <c:pt idx="0">
                  <c:v>36586</c:v>
                </c:pt>
                <c:pt idx="1">
                  <c:v>36587</c:v>
                </c:pt>
                <c:pt idx="2">
                  <c:v>36588</c:v>
                </c:pt>
                <c:pt idx="3">
                  <c:v>36589</c:v>
                </c:pt>
                <c:pt idx="4">
                  <c:v>36590</c:v>
                </c:pt>
                <c:pt idx="5">
                  <c:v>36591</c:v>
                </c:pt>
                <c:pt idx="6">
                  <c:v>36592</c:v>
                </c:pt>
                <c:pt idx="7">
                  <c:v>36593</c:v>
                </c:pt>
                <c:pt idx="8">
                  <c:v>36594</c:v>
                </c:pt>
                <c:pt idx="9">
                  <c:v>36595</c:v>
                </c:pt>
                <c:pt idx="10">
                  <c:v>36596</c:v>
                </c:pt>
                <c:pt idx="11">
                  <c:v>36597</c:v>
                </c:pt>
                <c:pt idx="12">
                  <c:v>36598</c:v>
                </c:pt>
                <c:pt idx="13">
                  <c:v>36599</c:v>
                </c:pt>
                <c:pt idx="14">
                  <c:v>36600</c:v>
                </c:pt>
                <c:pt idx="15">
                  <c:v>36601</c:v>
                </c:pt>
                <c:pt idx="16">
                  <c:v>36602</c:v>
                </c:pt>
                <c:pt idx="17">
                  <c:v>36603</c:v>
                </c:pt>
                <c:pt idx="18">
                  <c:v>36604</c:v>
                </c:pt>
                <c:pt idx="19">
                  <c:v>36605</c:v>
                </c:pt>
                <c:pt idx="20">
                  <c:v>36606</c:v>
                </c:pt>
                <c:pt idx="21">
                  <c:v>36607</c:v>
                </c:pt>
                <c:pt idx="22">
                  <c:v>36608</c:v>
                </c:pt>
                <c:pt idx="23">
                  <c:v>36609</c:v>
                </c:pt>
                <c:pt idx="24">
                  <c:v>36610</c:v>
                </c:pt>
                <c:pt idx="25">
                  <c:v>36611</c:v>
                </c:pt>
                <c:pt idx="26">
                  <c:v>36612</c:v>
                </c:pt>
                <c:pt idx="27">
                  <c:v>36613</c:v>
                </c:pt>
                <c:pt idx="28">
                  <c:v>36614</c:v>
                </c:pt>
                <c:pt idx="29">
                  <c:v>36615</c:v>
                </c:pt>
                <c:pt idx="30">
                  <c:v>36616</c:v>
                </c:pt>
              </c:numCache>
            </c:numRef>
          </c:cat>
          <c:val>
            <c:numRef>
              <c:f>'2000'!$C$62:$C$92</c:f>
              <c:numCache>
                <c:formatCode>General</c:formatCode>
                <c:ptCount val="31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9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9</c:v>
                </c:pt>
                <c:pt idx="20">
                  <c:v>11</c:v>
                </c:pt>
                <c:pt idx="21">
                  <c:v>15</c:v>
                </c:pt>
                <c:pt idx="22">
                  <c:v>20</c:v>
                </c:pt>
                <c:pt idx="23">
                  <c:v>14</c:v>
                </c:pt>
                <c:pt idx="24">
                  <c:v>12</c:v>
                </c:pt>
                <c:pt idx="25">
                  <c:v>16</c:v>
                </c:pt>
                <c:pt idx="26">
                  <c:v>18</c:v>
                </c:pt>
                <c:pt idx="27">
                  <c:v>12</c:v>
                </c:pt>
                <c:pt idx="28">
                  <c:v>14</c:v>
                </c:pt>
                <c:pt idx="29">
                  <c:v>10</c:v>
                </c:pt>
                <c:pt idx="30">
                  <c:v>8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'2000'!$A$62:$A$92</c:f>
              <c:numCache>
                <c:formatCode>d/m/yyyy</c:formatCode>
                <c:ptCount val="31"/>
                <c:pt idx="0">
                  <c:v>36586</c:v>
                </c:pt>
                <c:pt idx="1">
                  <c:v>36587</c:v>
                </c:pt>
                <c:pt idx="2">
                  <c:v>36588</c:v>
                </c:pt>
                <c:pt idx="3">
                  <c:v>36589</c:v>
                </c:pt>
                <c:pt idx="4">
                  <c:v>36590</c:v>
                </c:pt>
                <c:pt idx="5">
                  <c:v>36591</c:v>
                </c:pt>
                <c:pt idx="6">
                  <c:v>36592</c:v>
                </c:pt>
                <c:pt idx="7">
                  <c:v>36593</c:v>
                </c:pt>
                <c:pt idx="8">
                  <c:v>36594</c:v>
                </c:pt>
                <c:pt idx="9">
                  <c:v>36595</c:v>
                </c:pt>
                <c:pt idx="10">
                  <c:v>36596</c:v>
                </c:pt>
                <c:pt idx="11">
                  <c:v>36597</c:v>
                </c:pt>
                <c:pt idx="12">
                  <c:v>36598</c:v>
                </c:pt>
                <c:pt idx="13">
                  <c:v>36599</c:v>
                </c:pt>
                <c:pt idx="14">
                  <c:v>36600</c:v>
                </c:pt>
                <c:pt idx="15">
                  <c:v>36601</c:v>
                </c:pt>
                <c:pt idx="16">
                  <c:v>36602</c:v>
                </c:pt>
                <c:pt idx="17">
                  <c:v>36603</c:v>
                </c:pt>
                <c:pt idx="18">
                  <c:v>36604</c:v>
                </c:pt>
                <c:pt idx="19">
                  <c:v>36605</c:v>
                </c:pt>
                <c:pt idx="20">
                  <c:v>36606</c:v>
                </c:pt>
                <c:pt idx="21">
                  <c:v>36607</c:v>
                </c:pt>
                <c:pt idx="22">
                  <c:v>36608</c:v>
                </c:pt>
                <c:pt idx="23">
                  <c:v>36609</c:v>
                </c:pt>
                <c:pt idx="24">
                  <c:v>36610</c:v>
                </c:pt>
                <c:pt idx="25">
                  <c:v>36611</c:v>
                </c:pt>
                <c:pt idx="26">
                  <c:v>36612</c:v>
                </c:pt>
                <c:pt idx="27">
                  <c:v>36613</c:v>
                </c:pt>
                <c:pt idx="28">
                  <c:v>36614</c:v>
                </c:pt>
                <c:pt idx="29">
                  <c:v>36615</c:v>
                </c:pt>
                <c:pt idx="30">
                  <c:v>36616</c:v>
                </c:pt>
              </c:numCache>
            </c:numRef>
          </c:cat>
          <c:val>
            <c:numRef>
              <c:f>'2000'!$D$62:$D$92</c:f>
              <c:numCache>
                <c:formatCode>0.0</c:formatCode>
                <c:ptCount val="31"/>
                <c:pt idx="0">
                  <c:v>7</c:v>
                </c:pt>
                <c:pt idx="1">
                  <c:v>6</c:v>
                </c:pt>
                <c:pt idx="2">
                  <c:v>3.5</c:v>
                </c:pt>
                <c:pt idx="3">
                  <c:v>2.5</c:v>
                </c:pt>
                <c:pt idx="4">
                  <c:v>0.5</c:v>
                </c:pt>
                <c:pt idx="5">
                  <c:v>3.5</c:v>
                </c:pt>
                <c:pt idx="6">
                  <c:v>5.5</c:v>
                </c:pt>
                <c:pt idx="7">
                  <c:v>10.5</c:v>
                </c:pt>
                <c:pt idx="8">
                  <c:v>13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5.5</c:v>
                </c:pt>
                <c:pt idx="14">
                  <c:v>5.5</c:v>
                </c:pt>
                <c:pt idx="15">
                  <c:v>3</c:v>
                </c:pt>
                <c:pt idx="16">
                  <c:v>2.5</c:v>
                </c:pt>
                <c:pt idx="17">
                  <c:v>1</c:v>
                </c:pt>
                <c:pt idx="18">
                  <c:v>2.5</c:v>
                </c:pt>
                <c:pt idx="19">
                  <c:v>4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9</c:v>
                </c:pt>
                <c:pt idx="26">
                  <c:v>11.5</c:v>
                </c:pt>
                <c:pt idx="27">
                  <c:v>9</c:v>
                </c:pt>
                <c:pt idx="28">
                  <c:v>7</c:v>
                </c:pt>
                <c:pt idx="29">
                  <c:v>7.5</c:v>
                </c:pt>
                <c:pt idx="30">
                  <c:v>4.5</c:v>
                </c:pt>
              </c:numCache>
            </c:numRef>
          </c:val>
        </c:ser>
        <c:marker val="1"/>
        <c:axId val="99299328"/>
        <c:axId val="99300864"/>
      </c:lineChart>
      <c:dateAx>
        <c:axId val="99299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30086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300864"/>
        <c:scaling>
          <c:orientation val="minMax"/>
          <c:max val="25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29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duben 2000</a:t>
            </a:r>
          </a:p>
        </c:rich>
      </c:tx>
      <c:layout>
        <c:manualLayout>
          <c:xMode val="edge"/>
          <c:yMode val="edge"/>
          <c:x val="0.18840613522343538"/>
          <c:y val="3.2608695652173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566966974523084E-2"/>
          <c:y val="0.11684782608695653"/>
          <c:w val="0.83575010654140713"/>
          <c:h val="0.7635869565217391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'2000'!$A$93:$A$122</c:f>
              <c:numCache>
                <c:formatCode>d/m/yyyy</c:formatCode>
                <c:ptCount val="30"/>
                <c:pt idx="0">
                  <c:v>36617</c:v>
                </c:pt>
                <c:pt idx="1">
                  <c:v>36618</c:v>
                </c:pt>
                <c:pt idx="2">
                  <c:v>36619</c:v>
                </c:pt>
                <c:pt idx="3">
                  <c:v>36620</c:v>
                </c:pt>
                <c:pt idx="4">
                  <c:v>36621</c:v>
                </c:pt>
                <c:pt idx="5">
                  <c:v>36622</c:v>
                </c:pt>
                <c:pt idx="6">
                  <c:v>36623</c:v>
                </c:pt>
                <c:pt idx="7">
                  <c:v>36624</c:v>
                </c:pt>
                <c:pt idx="8">
                  <c:v>36625</c:v>
                </c:pt>
                <c:pt idx="9">
                  <c:v>36626</c:v>
                </c:pt>
                <c:pt idx="10">
                  <c:v>36627</c:v>
                </c:pt>
                <c:pt idx="11">
                  <c:v>36628</c:v>
                </c:pt>
                <c:pt idx="12">
                  <c:v>36629</c:v>
                </c:pt>
                <c:pt idx="13">
                  <c:v>36630</c:v>
                </c:pt>
                <c:pt idx="14">
                  <c:v>36631</c:v>
                </c:pt>
                <c:pt idx="15">
                  <c:v>36632</c:v>
                </c:pt>
                <c:pt idx="16">
                  <c:v>36633</c:v>
                </c:pt>
                <c:pt idx="17">
                  <c:v>36634</c:v>
                </c:pt>
                <c:pt idx="18">
                  <c:v>36635</c:v>
                </c:pt>
                <c:pt idx="19">
                  <c:v>36636</c:v>
                </c:pt>
                <c:pt idx="20">
                  <c:v>36637</c:v>
                </c:pt>
                <c:pt idx="21">
                  <c:v>36638</c:v>
                </c:pt>
                <c:pt idx="22">
                  <c:v>36639</c:v>
                </c:pt>
                <c:pt idx="23">
                  <c:v>36640</c:v>
                </c:pt>
                <c:pt idx="24">
                  <c:v>36641</c:v>
                </c:pt>
                <c:pt idx="25">
                  <c:v>36642</c:v>
                </c:pt>
                <c:pt idx="26">
                  <c:v>36643</c:v>
                </c:pt>
                <c:pt idx="27">
                  <c:v>36644</c:v>
                </c:pt>
                <c:pt idx="28">
                  <c:v>36645</c:v>
                </c:pt>
                <c:pt idx="29">
                  <c:v>36646</c:v>
                </c:pt>
              </c:numCache>
            </c:numRef>
          </c:cat>
          <c:val>
            <c:numRef>
              <c:f>'2000'!$B$93:$B$122</c:f>
              <c:numCache>
                <c:formatCode>General</c:formatCode>
                <c:ptCount val="30"/>
                <c:pt idx="0">
                  <c:v>-2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-3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  <c:pt idx="25">
                  <c:v>11</c:v>
                </c:pt>
                <c:pt idx="26">
                  <c:v>7</c:v>
                </c:pt>
                <c:pt idx="27">
                  <c:v>12</c:v>
                </c:pt>
                <c:pt idx="28">
                  <c:v>11</c:v>
                </c:pt>
                <c:pt idx="29">
                  <c:v>8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'2000'!$A$93:$A$122</c:f>
              <c:numCache>
                <c:formatCode>d/m/yyyy</c:formatCode>
                <c:ptCount val="30"/>
                <c:pt idx="0">
                  <c:v>36617</c:v>
                </c:pt>
                <c:pt idx="1">
                  <c:v>36618</c:v>
                </c:pt>
                <c:pt idx="2">
                  <c:v>36619</c:v>
                </c:pt>
                <c:pt idx="3">
                  <c:v>36620</c:v>
                </c:pt>
                <c:pt idx="4">
                  <c:v>36621</c:v>
                </c:pt>
                <c:pt idx="5">
                  <c:v>36622</c:v>
                </c:pt>
                <c:pt idx="6">
                  <c:v>36623</c:v>
                </c:pt>
                <c:pt idx="7">
                  <c:v>36624</c:v>
                </c:pt>
                <c:pt idx="8">
                  <c:v>36625</c:v>
                </c:pt>
                <c:pt idx="9">
                  <c:v>36626</c:v>
                </c:pt>
                <c:pt idx="10">
                  <c:v>36627</c:v>
                </c:pt>
                <c:pt idx="11">
                  <c:v>36628</c:v>
                </c:pt>
                <c:pt idx="12">
                  <c:v>36629</c:v>
                </c:pt>
                <c:pt idx="13">
                  <c:v>36630</c:v>
                </c:pt>
                <c:pt idx="14">
                  <c:v>36631</c:v>
                </c:pt>
                <c:pt idx="15">
                  <c:v>36632</c:v>
                </c:pt>
                <c:pt idx="16">
                  <c:v>36633</c:v>
                </c:pt>
                <c:pt idx="17">
                  <c:v>36634</c:v>
                </c:pt>
                <c:pt idx="18">
                  <c:v>36635</c:v>
                </c:pt>
                <c:pt idx="19">
                  <c:v>36636</c:v>
                </c:pt>
                <c:pt idx="20">
                  <c:v>36637</c:v>
                </c:pt>
                <c:pt idx="21">
                  <c:v>36638</c:v>
                </c:pt>
                <c:pt idx="22">
                  <c:v>36639</c:v>
                </c:pt>
                <c:pt idx="23">
                  <c:v>36640</c:v>
                </c:pt>
                <c:pt idx="24">
                  <c:v>36641</c:v>
                </c:pt>
                <c:pt idx="25">
                  <c:v>36642</c:v>
                </c:pt>
                <c:pt idx="26">
                  <c:v>36643</c:v>
                </c:pt>
                <c:pt idx="27">
                  <c:v>36644</c:v>
                </c:pt>
                <c:pt idx="28">
                  <c:v>36645</c:v>
                </c:pt>
                <c:pt idx="29">
                  <c:v>36646</c:v>
                </c:pt>
              </c:numCache>
            </c:numRef>
          </c:cat>
          <c:val>
            <c:numRef>
              <c:f>'2000'!$C$93:$C$122</c:f>
              <c:numCache>
                <c:formatCode>General</c:formatCode>
                <c:ptCount val="30"/>
                <c:pt idx="0">
                  <c:v>14</c:v>
                </c:pt>
                <c:pt idx="1">
                  <c:v>18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25</c:v>
                </c:pt>
                <c:pt idx="15">
                  <c:v>21</c:v>
                </c:pt>
                <c:pt idx="16">
                  <c:v>24</c:v>
                </c:pt>
                <c:pt idx="17">
                  <c:v>24</c:v>
                </c:pt>
                <c:pt idx="18">
                  <c:v>29</c:v>
                </c:pt>
                <c:pt idx="19">
                  <c:v>24</c:v>
                </c:pt>
                <c:pt idx="20">
                  <c:v>30</c:v>
                </c:pt>
                <c:pt idx="21">
                  <c:v>29</c:v>
                </c:pt>
                <c:pt idx="22">
                  <c:v>30</c:v>
                </c:pt>
                <c:pt idx="23">
                  <c:v>29</c:v>
                </c:pt>
                <c:pt idx="24">
                  <c:v>21</c:v>
                </c:pt>
                <c:pt idx="25">
                  <c:v>25</c:v>
                </c:pt>
                <c:pt idx="26">
                  <c:v>28</c:v>
                </c:pt>
                <c:pt idx="27">
                  <c:v>27</c:v>
                </c:pt>
                <c:pt idx="28">
                  <c:v>27</c:v>
                </c:pt>
                <c:pt idx="29">
                  <c:v>32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'2000'!$A$93:$A$122</c:f>
              <c:numCache>
                <c:formatCode>d/m/yyyy</c:formatCode>
                <c:ptCount val="30"/>
                <c:pt idx="0">
                  <c:v>36617</c:v>
                </c:pt>
                <c:pt idx="1">
                  <c:v>36618</c:v>
                </c:pt>
                <c:pt idx="2">
                  <c:v>36619</c:v>
                </c:pt>
                <c:pt idx="3">
                  <c:v>36620</c:v>
                </c:pt>
                <c:pt idx="4">
                  <c:v>36621</c:v>
                </c:pt>
                <c:pt idx="5">
                  <c:v>36622</c:v>
                </c:pt>
                <c:pt idx="6">
                  <c:v>36623</c:v>
                </c:pt>
                <c:pt idx="7">
                  <c:v>36624</c:v>
                </c:pt>
                <c:pt idx="8">
                  <c:v>36625</c:v>
                </c:pt>
                <c:pt idx="9">
                  <c:v>36626</c:v>
                </c:pt>
                <c:pt idx="10">
                  <c:v>36627</c:v>
                </c:pt>
                <c:pt idx="11">
                  <c:v>36628</c:v>
                </c:pt>
                <c:pt idx="12">
                  <c:v>36629</c:v>
                </c:pt>
                <c:pt idx="13">
                  <c:v>36630</c:v>
                </c:pt>
                <c:pt idx="14">
                  <c:v>36631</c:v>
                </c:pt>
                <c:pt idx="15">
                  <c:v>36632</c:v>
                </c:pt>
                <c:pt idx="16">
                  <c:v>36633</c:v>
                </c:pt>
                <c:pt idx="17">
                  <c:v>36634</c:v>
                </c:pt>
                <c:pt idx="18">
                  <c:v>36635</c:v>
                </c:pt>
                <c:pt idx="19">
                  <c:v>36636</c:v>
                </c:pt>
                <c:pt idx="20">
                  <c:v>36637</c:v>
                </c:pt>
                <c:pt idx="21">
                  <c:v>36638</c:v>
                </c:pt>
                <c:pt idx="22">
                  <c:v>36639</c:v>
                </c:pt>
                <c:pt idx="23">
                  <c:v>36640</c:v>
                </c:pt>
                <c:pt idx="24">
                  <c:v>36641</c:v>
                </c:pt>
                <c:pt idx="25">
                  <c:v>36642</c:v>
                </c:pt>
                <c:pt idx="26">
                  <c:v>36643</c:v>
                </c:pt>
                <c:pt idx="27">
                  <c:v>36644</c:v>
                </c:pt>
                <c:pt idx="28">
                  <c:v>36645</c:v>
                </c:pt>
                <c:pt idx="29">
                  <c:v>36646</c:v>
                </c:pt>
              </c:numCache>
            </c:numRef>
          </c:cat>
          <c:val>
            <c:numRef>
              <c:f>'2000'!$D$93:$D$122</c:f>
              <c:numCache>
                <c:formatCode>0.0</c:formatCode>
                <c:ptCount val="30"/>
                <c:pt idx="0">
                  <c:v>6</c:v>
                </c:pt>
                <c:pt idx="1">
                  <c:v>11.5</c:v>
                </c:pt>
                <c:pt idx="2">
                  <c:v>11.5</c:v>
                </c:pt>
                <c:pt idx="3">
                  <c:v>15.5</c:v>
                </c:pt>
                <c:pt idx="4">
                  <c:v>12.5</c:v>
                </c:pt>
                <c:pt idx="5">
                  <c:v>7.5</c:v>
                </c:pt>
                <c:pt idx="6">
                  <c:v>6.5</c:v>
                </c:pt>
                <c:pt idx="7">
                  <c:v>7.5</c:v>
                </c:pt>
                <c:pt idx="8">
                  <c:v>6</c:v>
                </c:pt>
                <c:pt idx="9">
                  <c:v>9.5</c:v>
                </c:pt>
                <c:pt idx="10">
                  <c:v>10.5</c:v>
                </c:pt>
                <c:pt idx="11">
                  <c:v>12</c:v>
                </c:pt>
                <c:pt idx="12">
                  <c:v>13.5</c:v>
                </c:pt>
                <c:pt idx="13">
                  <c:v>13.5</c:v>
                </c:pt>
                <c:pt idx="14">
                  <c:v>14.5</c:v>
                </c:pt>
                <c:pt idx="15">
                  <c:v>14</c:v>
                </c:pt>
                <c:pt idx="16">
                  <c:v>15.5</c:v>
                </c:pt>
                <c:pt idx="17">
                  <c:v>16</c:v>
                </c:pt>
                <c:pt idx="18">
                  <c:v>19</c:v>
                </c:pt>
                <c:pt idx="19">
                  <c:v>16.5</c:v>
                </c:pt>
                <c:pt idx="20">
                  <c:v>20</c:v>
                </c:pt>
                <c:pt idx="21">
                  <c:v>18.5</c:v>
                </c:pt>
                <c:pt idx="22">
                  <c:v>19</c:v>
                </c:pt>
                <c:pt idx="23">
                  <c:v>18.5</c:v>
                </c:pt>
                <c:pt idx="24">
                  <c:v>16.5</c:v>
                </c:pt>
                <c:pt idx="25">
                  <c:v>18</c:v>
                </c:pt>
                <c:pt idx="26">
                  <c:v>17.5</c:v>
                </c:pt>
                <c:pt idx="27">
                  <c:v>19.5</c:v>
                </c:pt>
                <c:pt idx="28">
                  <c:v>19</c:v>
                </c:pt>
                <c:pt idx="29">
                  <c:v>20</c:v>
                </c:pt>
              </c:numCache>
            </c:numRef>
          </c:val>
        </c:ser>
        <c:marker val="1"/>
        <c:axId val="99342592"/>
        <c:axId val="97976320"/>
      </c:lineChart>
      <c:dateAx>
        <c:axId val="993425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7632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7976320"/>
        <c:scaling>
          <c:orientation val="minMax"/>
          <c:max val="3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342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květen 2000</a:t>
            </a:r>
          </a:p>
        </c:rich>
      </c:tx>
      <c:layout>
        <c:manualLayout>
          <c:xMode val="edge"/>
          <c:yMode val="edge"/>
          <c:x val="0.18327991155446421"/>
          <c:y val="3.13315926892950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99363349831798E-2"/>
          <c:y val="0.12010443864229765"/>
          <c:w val="0.84244439123762127"/>
          <c:h val="0.7650130548302872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'2000'!$A$123:$A$153</c:f>
              <c:numCache>
                <c:formatCode>d/m/yyyy</c:formatCode>
                <c:ptCount val="31"/>
                <c:pt idx="0">
                  <c:v>36647</c:v>
                </c:pt>
                <c:pt idx="1">
                  <c:v>36648</c:v>
                </c:pt>
                <c:pt idx="2">
                  <c:v>36649</c:v>
                </c:pt>
                <c:pt idx="3">
                  <c:v>36650</c:v>
                </c:pt>
                <c:pt idx="4">
                  <c:v>36651</c:v>
                </c:pt>
                <c:pt idx="5">
                  <c:v>36652</c:v>
                </c:pt>
                <c:pt idx="6">
                  <c:v>36653</c:v>
                </c:pt>
                <c:pt idx="7">
                  <c:v>36654</c:v>
                </c:pt>
                <c:pt idx="8">
                  <c:v>36655</c:v>
                </c:pt>
                <c:pt idx="9">
                  <c:v>36656</c:v>
                </c:pt>
                <c:pt idx="10">
                  <c:v>36657</c:v>
                </c:pt>
                <c:pt idx="11">
                  <c:v>36658</c:v>
                </c:pt>
                <c:pt idx="12">
                  <c:v>36659</c:v>
                </c:pt>
                <c:pt idx="13">
                  <c:v>36660</c:v>
                </c:pt>
                <c:pt idx="14">
                  <c:v>36661</c:v>
                </c:pt>
                <c:pt idx="15">
                  <c:v>36662</c:v>
                </c:pt>
                <c:pt idx="16">
                  <c:v>36663</c:v>
                </c:pt>
                <c:pt idx="17">
                  <c:v>36664</c:v>
                </c:pt>
                <c:pt idx="18">
                  <c:v>36665</c:v>
                </c:pt>
                <c:pt idx="19">
                  <c:v>36666</c:v>
                </c:pt>
                <c:pt idx="20">
                  <c:v>36667</c:v>
                </c:pt>
                <c:pt idx="21">
                  <c:v>36668</c:v>
                </c:pt>
                <c:pt idx="22">
                  <c:v>36669</c:v>
                </c:pt>
                <c:pt idx="23">
                  <c:v>36670</c:v>
                </c:pt>
                <c:pt idx="24">
                  <c:v>36671</c:v>
                </c:pt>
                <c:pt idx="25">
                  <c:v>36672</c:v>
                </c:pt>
                <c:pt idx="26">
                  <c:v>36673</c:v>
                </c:pt>
                <c:pt idx="27">
                  <c:v>36674</c:v>
                </c:pt>
                <c:pt idx="28">
                  <c:v>36675</c:v>
                </c:pt>
                <c:pt idx="29">
                  <c:v>36676</c:v>
                </c:pt>
                <c:pt idx="30">
                  <c:v>36677</c:v>
                </c:pt>
              </c:numCache>
            </c:numRef>
          </c:cat>
          <c:val>
            <c:numRef>
              <c:f>'2000'!$B$123:$B$153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10</c:v>
                </c:pt>
                <c:pt idx="17">
                  <c:v>14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>
                  <c:v>15</c:v>
                </c:pt>
                <c:pt idx="26">
                  <c:v>12</c:v>
                </c:pt>
                <c:pt idx="27">
                  <c:v>14</c:v>
                </c:pt>
                <c:pt idx="28">
                  <c:v>12</c:v>
                </c:pt>
                <c:pt idx="29">
                  <c:v>5</c:v>
                </c:pt>
                <c:pt idx="30">
                  <c:v>11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'2000'!$A$123:$A$153</c:f>
              <c:numCache>
                <c:formatCode>d/m/yyyy</c:formatCode>
                <c:ptCount val="31"/>
                <c:pt idx="0">
                  <c:v>36647</c:v>
                </c:pt>
                <c:pt idx="1">
                  <c:v>36648</c:v>
                </c:pt>
                <c:pt idx="2">
                  <c:v>36649</c:v>
                </c:pt>
                <c:pt idx="3">
                  <c:v>36650</c:v>
                </c:pt>
                <c:pt idx="4">
                  <c:v>36651</c:v>
                </c:pt>
                <c:pt idx="5">
                  <c:v>36652</c:v>
                </c:pt>
                <c:pt idx="6">
                  <c:v>36653</c:v>
                </c:pt>
                <c:pt idx="7">
                  <c:v>36654</c:v>
                </c:pt>
                <c:pt idx="8">
                  <c:v>36655</c:v>
                </c:pt>
                <c:pt idx="9">
                  <c:v>36656</c:v>
                </c:pt>
                <c:pt idx="10">
                  <c:v>36657</c:v>
                </c:pt>
                <c:pt idx="11">
                  <c:v>36658</c:v>
                </c:pt>
                <c:pt idx="12">
                  <c:v>36659</c:v>
                </c:pt>
                <c:pt idx="13">
                  <c:v>36660</c:v>
                </c:pt>
                <c:pt idx="14">
                  <c:v>36661</c:v>
                </c:pt>
                <c:pt idx="15">
                  <c:v>36662</c:v>
                </c:pt>
                <c:pt idx="16">
                  <c:v>36663</c:v>
                </c:pt>
                <c:pt idx="17">
                  <c:v>36664</c:v>
                </c:pt>
                <c:pt idx="18">
                  <c:v>36665</c:v>
                </c:pt>
                <c:pt idx="19">
                  <c:v>36666</c:v>
                </c:pt>
                <c:pt idx="20">
                  <c:v>36667</c:v>
                </c:pt>
                <c:pt idx="21">
                  <c:v>36668</c:v>
                </c:pt>
                <c:pt idx="22">
                  <c:v>36669</c:v>
                </c:pt>
                <c:pt idx="23">
                  <c:v>36670</c:v>
                </c:pt>
                <c:pt idx="24">
                  <c:v>36671</c:v>
                </c:pt>
                <c:pt idx="25">
                  <c:v>36672</c:v>
                </c:pt>
                <c:pt idx="26">
                  <c:v>36673</c:v>
                </c:pt>
                <c:pt idx="27">
                  <c:v>36674</c:v>
                </c:pt>
                <c:pt idx="28">
                  <c:v>36675</c:v>
                </c:pt>
                <c:pt idx="29">
                  <c:v>36676</c:v>
                </c:pt>
                <c:pt idx="30">
                  <c:v>36677</c:v>
                </c:pt>
              </c:numCache>
            </c:numRef>
          </c:cat>
          <c:val>
            <c:numRef>
              <c:f>'2000'!$C$123:$C$153</c:f>
              <c:numCache>
                <c:formatCode>General</c:formatCode>
                <c:ptCount val="31"/>
                <c:pt idx="0">
                  <c:v>30</c:v>
                </c:pt>
                <c:pt idx="1">
                  <c:v>25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29</c:v>
                </c:pt>
                <c:pt idx="7">
                  <c:v>29</c:v>
                </c:pt>
                <c:pt idx="8">
                  <c:v>26</c:v>
                </c:pt>
                <c:pt idx="9">
                  <c:v>32</c:v>
                </c:pt>
                <c:pt idx="10">
                  <c:v>32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31</c:v>
                </c:pt>
                <c:pt idx="15">
                  <c:v>32</c:v>
                </c:pt>
                <c:pt idx="16">
                  <c:v>32</c:v>
                </c:pt>
                <c:pt idx="17">
                  <c:v>28</c:v>
                </c:pt>
                <c:pt idx="18">
                  <c:v>19</c:v>
                </c:pt>
                <c:pt idx="19">
                  <c:v>14</c:v>
                </c:pt>
                <c:pt idx="20">
                  <c:v>24</c:v>
                </c:pt>
                <c:pt idx="21">
                  <c:v>18</c:v>
                </c:pt>
                <c:pt idx="22">
                  <c:v>20</c:v>
                </c:pt>
                <c:pt idx="23">
                  <c:v>27</c:v>
                </c:pt>
                <c:pt idx="24">
                  <c:v>29</c:v>
                </c:pt>
                <c:pt idx="25">
                  <c:v>28</c:v>
                </c:pt>
                <c:pt idx="26">
                  <c:v>32</c:v>
                </c:pt>
                <c:pt idx="27">
                  <c:v>33</c:v>
                </c:pt>
                <c:pt idx="28">
                  <c:v>22</c:v>
                </c:pt>
                <c:pt idx="29">
                  <c:v>24</c:v>
                </c:pt>
                <c:pt idx="30">
                  <c:v>22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'2000'!$A$123:$A$153</c:f>
              <c:numCache>
                <c:formatCode>d/m/yyyy</c:formatCode>
                <c:ptCount val="31"/>
                <c:pt idx="0">
                  <c:v>36647</c:v>
                </c:pt>
                <c:pt idx="1">
                  <c:v>36648</c:v>
                </c:pt>
                <c:pt idx="2">
                  <c:v>36649</c:v>
                </c:pt>
                <c:pt idx="3">
                  <c:v>36650</c:v>
                </c:pt>
                <c:pt idx="4">
                  <c:v>36651</c:v>
                </c:pt>
                <c:pt idx="5">
                  <c:v>36652</c:v>
                </c:pt>
                <c:pt idx="6">
                  <c:v>36653</c:v>
                </c:pt>
                <c:pt idx="7">
                  <c:v>36654</c:v>
                </c:pt>
                <c:pt idx="8">
                  <c:v>36655</c:v>
                </c:pt>
                <c:pt idx="9">
                  <c:v>36656</c:v>
                </c:pt>
                <c:pt idx="10">
                  <c:v>36657</c:v>
                </c:pt>
                <c:pt idx="11">
                  <c:v>36658</c:v>
                </c:pt>
                <c:pt idx="12">
                  <c:v>36659</c:v>
                </c:pt>
                <c:pt idx="13">
                  <c:v>36660</c:v>
                </c:pt>
                <c:pt idx="14">
                  <c:v>36661</c:v>
                </c:pt>
                <c:pt idx="15">
                  <c:v>36662</c:v>
                </c:pt>
                <c:pt idx="16">
                  <c:v>36663</c:v>
                </c:pt>
                <c:pt idx="17">
                  <c:v>36664</c:v>
                </c:pt>
                <c:pt idx="18">
                  <c:v>36665</c:v>
                </c:pt>
                <c:pt idx="19">
                  <c:v>36666</c:v>
                </c:pt>
                <c:pt idx="20">
                  <c:v>36667</c:v>
                </c:pt>
                <c:pt idx="21">
                  <c:v>36668</c:v>
                </c:pt>
                <c:pt idx="22">
                  <c:v>36669</c:v>
                </c:pt>
                <c:pt idx="23">
                  <c:v>36670</c:v>
                </c:pt>
                <c:pt idx="24">
                  <c:v>36671</c:v>
                </c:pt>
                <c:pt idx="25">
                  <c:v>36672</c:v>
                </c:pt>
                <c:pt idx="26">
                  <c:v>36673</c:v>
                </c:pt>
                <c:pt idx="27">
                  <c:v>36674</c:v>
                </c:pt>
                <c:pt idx="28">
                  <c:v>36675</c:v>
                </c:pt>
                <c:pt idx="29">
                  <c:v>36676</c:v>
                </c:pt>
                <c:pt idx="30">
                  <c:v>36677</c:v>
                </c:pt>
              </c:numCache>
            </c:numRef>
          </c:cat>
          <c:val>
            <c:numRef>
              <c:f>'2000'!$D$123:$D$153</c:f>
              <c:numCache>
                <c:formatCode>0.0</c:formatCode>
                <c:ptCount val="31"/>
                <c:pt idx="0">
                  <c:v>19.5</c:v>
                </c:pt>
                <c:pt idx="1">
                  <c:v>17.5</c:v>
                </c:pt>
                <c:pt idx="2">
                  <c:v>13.5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19.5</c:v>
                </c:pt>
                <c:pt idx="8">
                  <c:v>18</c:v>
                </c:pt>
                <c:pt idx="9">
                  <c:v>21.5</c:v>
                </c:pt>
                <c:pt idx="10">
                  <c:v>22</c:v>
                </c:pt>
                <c:pt idx="11">
                  <c:v>19.5</c:v>
                </c:pt>
                <c:pt idx="12">
                  <c:v>15</c:v>
                </c:pt>
                <c:pt idx="13">
                  <c:v>16.5</c:v>
                </c:pt>
                <c:pt idx="14">
                  <c:v>19.5</c:v>
                </c:pt>
                <c:pt idx="15">
                  <c:v>19.5</c:v>
                </c:pt>
                <c:pt idx="16">
                  <c:v>21</c:v>
                </c:pt>
                <c:pt idx="17">
                  <c:v>21</c:v>
                </c:pt>
                <c:pt idx="18">
                  <c:v>14.5</c:v>
                </c:pt>
                <c:pt idx="19">
                  <c:v>9.5</c:v>
                </c:pt>
                <c:pt idx="20">
                  <c:v>16</c:v>
                </c:pt>
                <c:pt idx="21">
                  <c:v>12.5</c:v>
                </c:pt>
                <c:pt idx="22">
                  <c:v>14.5</c:v>
                </c:pt>
                <c:pt idx="23">
                  <c:v>16.5</c:v>
                </c:pt>
                <c:pt idx="24">
                  <c:v>19</c:v>
                </c:pt>
                <c:pt idx="25">
                  <c:v>21.5</c:v>
                </c:pt>
                <c:pt idx="26">
                  <c:v>22</c:v>
                </c:pt>
                <c:pt idx="27">
                  <c:v>23.5</c:v>
                </c:pt>
                <c:pt idx="28">
                  <c:v>17</c:v>
                </c:pt>
                <c:pt idx="29">
                  <c:v>14.5</c:v>
                </c:pt>
                <c:pt idx="30">
                  <c:v>16.5</c:v>
                </c:pt>
              </c:numCache>
            </c:numRef>
          </c:val>
        </c:ser>
        <c:marker val="1"/>
        <c:axId val="98013952"/>
        <c:axId val="98015488"/>
      </c:lineChart>
      <c:dateAx>
        <c:axId val="980139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01548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8015488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0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červen 2000</a:t>
            </a:r>
          </a:p>
        </c:rich>
      </c:tx>
      <c:layout>
        <c:manualLayout>
          <c:xMode val="edge"/>
          <c:yMode val="edge"/>
          <c:x val="0.18459069020866772"/>
          <c:y val="3.26975476839237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61958266452761E-2"/>
          <c:y val="0.11716636842000226"/>
          <c:w val="0.84269662921348421"/>
          <c:h val="0.7629437943628061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'2000'!$A$154:$A$183</c:f>
              <c:numCache>
                <c:formatCode>d/m/yyyy</c:formatCode>
                <c:ptCount val="30"/>
                <c:pt idx="0">
                  <c:v>36678</c:v>
                </c:pt>
                <c:pt idx="1">
                  <c:v>36679</c:v>
                </c:pt>
                <c:pt idx="2">
                  <c:v>36680</c:v>
                </c:pt>
                <c:pt idx="3">
                  <c:v>36681</c:v>
                </c:pt>
                <c:pt idx="4">
                  <c:v>36682</c:v>
                </c:pt>
                <c:pt idx="5">
                  <c:v>36683</c:v>
                </c:pt>
                <c:pt idx="6">
                  <c:v>36684</c:v>
                </c:pt>
                <c:pt idx="7">
                  <c:v>36685</c:v>
                </c:pt>
                <c:pt idx="8">
                  <c:v>36686</c:v>
                </c:pt>
                <c:pt idx="9">
                  <c:v>36687</c:v>
                </c:pt>
                <c:pt idx="10">
                  <c:v>36688</c:v>
                </c:pt>
                <c:pt idx="11">
                  <c:v>36689</c:v>
                </c:pt>
                <c:pt idx="12">
                  <c:v>36690</c:v>
                </c:pt>
                <c:pt idx="13">
                  <c:v>36691</c:v>
                </c:pt>
                <c:pt idx="14">
                  <c:v>36692</c:v>
                </c:pt>
                <c:pt idx="15">
                  <c:v>36693</c:v>
                </c:pt>
                <c:pt idx="16">
                  <c:v>36694</c:v>
                </c:pt>
                <c:pt idx="17">
                  <c:v>36695</c:v>
                </c:pt>
                <c:pt idx="18">
                  <c:v>36696</c:v>
                </c:pt>
                <c:pt idx="19">
                  <c:v>36697</c:v>
                </c:pt>
                <c:pt idx="20">
                  <c:v>36698</c:v>
                </c:pt>
                <c:pt idx="21">
                  <c:v>36699</c:v>
                </c:pt>
                <c:pt idx="22">
                  <c:v>36700</c:v>
                </c:pt>
                <c:pt idx="23">
                  <c:v>36701</c:v>
                </c:pt>
                <c:pt idx="24">
                  <c:v>36702</c:v>
                </c:pt>
                <c:pt idx="25">
                  <c:v>36703</c:v>
                </c:pt>
                <c:pt idx="26">
                  <c:v>36704</c:v>
                </c:pt>
                <c:pt idx="27">
                  <c:v>36705</c:v>
                </c:pt>
                <c:pt idx="28">
                  <c:v>36706</c:v>
                </c:pt>
                <c:pt idx="29">
                  <c:v>36707</c:v>
                </c:pt>
              </c:numCache>
            </c:numRef>
          </c:cat>
          <c:val>
            <c:numRef>
              <c:f>'2000'!$B$154:$B$183</c:f>
              <c:numCache>
                <c:formatCode>General</c:formatCode>
                <c:ptCount val="30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17</c:v>
                </c:pt>
                <c:pt idx="23">
                  <c:v>14</c:v>
                </c:pt>
                <c:pt idx="24">
                  <c:v>12</c:v>
                </c:pt>
                <c:pt idx="25">
                  <c:v>7</c:v>
                </c:pt>
                <c:pt idx="26">
                  <c:v>8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'2000'!$A$154:$A$183</c:f>
              <c:numCache>
                <c:formatCode>d/m/yyyy</c:formatCode>
                <c:ptCount val="30"/>
                <c:pt idx="0">
                  <c:v>36678</c:v>
                </c:pt>
                <c:pt idx="1">
                  <c:v>36679</c:v>
                </c:pt>
                <c:pt idx="2">
                  <c:v>36680</c:v>
                </c:pt>
                <c:pt idx="3">
                  <c:v>36681</c:v>
                </c:pt>
                <c:pt idx="4">
                  <c:v>36682</c:v>
                </c:pt>
                <c:pt idx="5">
                  <c:v>36683</c:v>
                </c:pt>
                <c:pt idx="6">
                  <c:v>36684</c:v>
                </c:pt>
                <c:pt idx="7">
                  <c:v>36685</c:v>
                </c:pt>
                <c:pt idx="8">
                  <c:v>36686</c:v>
                </c:pt>
                <c:pt idx="9">
                  <c:v>36687</c:v>
                </c:pt>
                <c:pt idx="10">
                  <c:v>36688</c:v>
                </c:pt>
                <c:pt idx="11">
                  <c:v>36689</c:v>
                </c:pt>
                <c:pt idx="12">
                  <c:v>36690</c:v>
                </c:pt>
                <c:pt idx="13">
                  <c:v>36691</c:v>
                </c:pt>
                <c:pt idx="14">
                  <c:v>36692</c:v>
                </c:pt>
                <c:pt idx="15">
                  <c:v>36693</c:v>
                </c:pt>
                <c:pt idx="16">
                  <c:v>36694</c:v>
                </c:pt>
                <c:pt idx="17">
                  <c:v>36695</c:v>
                </c:pt>
                <c:pt idx="18">
                  <c:v>36696</c:v>
                </c:pt>
                <c:pt idx="19">
                  <c:v>36697</c:v>
                </c:pt>
                <c:pt idx="20">
                  <c:v>36698</c:v>
                </c:pt>
                <c:pt idx="21">
                  <c:v>36699</c:v>
                </c:pt>
                <c:pt idx="22">
                  <c:v>36700</c:v>
                </c:pt>
                <c:pt idx="23">
                  <c:v>36701</c:v>
                </c:pt>
                <c:pt idx="24">
                  <c:v>36702</c:v>
                </c:pt>
                <c:pt idx="25">
                  <c:v>36703</c:v>
                </c:pt>
                <c:pt idx="26">
                  <c:v>36704</c:v>
                </c:pt>
                <c:pt idx="27">
                  <c:v>36705</c:v>
                </c:pt>
                <c:pt idx="28">
                  <c:v>36706</c:v>
                </c:pt>
                <c:pt idx="29">
                  <c:v>36707</c:v>
                </c:pt>
              </c:numCache>
            </c:numRef>
          </c:cat>
          <c:val>
            <c:numRef>
              <c:f>'2000'!$C$154:$C$183</c:f>
              <c:numCache>
                <c:formatCode>General</c:formatCode>
                <c:ptCount val="30"/>
                <c:pt idx="0">
                  <c:v>24</c:v>
                </c:pt>
                <c:pt idx="1">
                  <c:v>27</c:v>
                </c:pt>
                <c:pt idx="2">
                  <c:v>31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24</c:v>
                </c:pt>
                <c:pt idx="7">
                  <c:v>26</c:v>
                </c:pt>
                <c:pt idx="8">
                  <c:v>30</c:v>
                </c:pt>
                <c:pt idx="9">
                  <c:v>32</c:v>
                </c:pt>
                <c:pt idx="10">
                  <c:v>36</c:v>
                </c:pt>
                <c:pt idx="11">
                  <c:v>36</c:v>
                </c:pt>
                <c:pt idx="12">
                  <c:v>38</c:v>
                </c:pt>
                <c:pt idx="13">
                  <c:v>37</c:v>
                </c:pt>
                <c:pt idx="14">
                  <c:v>32</c:v>
                </c:pt>
                <c:pt idx="15">
                  <c:v>22</c:v>
                </c:pt>
                <c:pt idx="16">
                  <c:v>22</c:v>
                </c:pt>
                <c:pt idx="17">
                  <c:v>26</c:v>
                </c:pt>
                <c:pt idx="18">
                  <c:v>31</c:v>
                </c:pt>
                <c:pt idx="19">
                  <c:v>35</c:v>
                </c:pt>
                <c:pt idx="20">
                  <c:v>38</c:v>
                </c:pt>
                <c:pt idx="21">
                  <c:v>41</c:v>
                </c:pt>
                <c:pt idx="22">
                  <c:v>31</c:v>
                </c:pt>
                <c:pt idx="23">
                  <c:v>25</c:v>
                </c:pt>
                <c:pt idx="24">
                  <c:v>19</c:v>
                </c:pt>
                <c:pt idx="25">
                  <c:v>23</c:v>
                </c:pt>
                <c:pt idx="26">
                  <c:v>22</c:v>
                </c:pt>
                <c:pt idx="27">
                  <c:v>27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'2000'!$A$154:$A$183</c:f>
              <c:numCache>
                <c:formatCode>d/m/yyyy</c:formatCode>
                <c:ptCount val="30"/>
                <c:pt idx="0">
                  <c:v>36678</c:v>
                </c:pt>
                <c:pt idx="1">
                  <c:v>36679</c:v>
                </c:pt>
                <c:pt idx="2">
                  <c:v>36680</c:v>
                </c:pt>
                <c:pt idx="3">
                  <c:v>36681</c:v>
                </c:pt>
                <c:pt idx="4">
                  <c:v>36682</c:v>
                </c:pt>
                <c:pt idx="5">
                  <c:v>36683</c:v>
                </c:pt>
                <c:pt idx="6">
                  <c:v>36684</c:v>
                </c:pt>
                <c:pt idx="7">
                  <c:v>36685</c:v>
                </c:pt>
                <c:pt idx="8">
                  <c:v>36686</c:v>
                </c:pt>
                <c:pt idx="9">
                  <c:v>36687</c:v>
                </c:pt>
                <c:pt idx="10">
                  <c:v>36688</c:v>
                </c:pt>
                <c:pt idx="11">
                  <c:v>36689</c:v>
                </c:pt>
                <c:pt idx="12">
                  <c:v>36690</c:v>
                </c:pt>
                <c:pt idx="13">
                  <c:v>36691</c:v>
                </c:pt>
                <c:pt idx="14">
                  <c:v>36692</c:v>
                </c:pt>
                <c:pt idx="15">
                  <c:v>36693</c:v>
                </c:pt>
                <c:pt idx="16">
                  <c:v>36694</c:v>
                </c:pt>
                <c:pt idx="17">
                  <c:v>36695</c:v>
                </c:pt>
                <c:pt idx="18">
                  <c:v>36696</c:v>
                </c:pt>
                <c:pt idx="19">
                  <c:v>36697</c:v>
                </c:pt>
                <c:pt idx="20">
                  <c:v>36698</c:v>
                </c:pt>
                <c:pt idx="21">
                  <c:v>36699</c:v>
                </c:pt>
                <c:pt idx="22">
                  <c:v>36700</c:v>
                </c:pt>
                <c:pt idx="23">
                  <c:v>36701</c:v>
                </c:pt>
                <c:pt idx="24">
                  <c:v>36702</c:v>
                </c:pt>
                <c:pt idx="25">
                  <c:v>36703</c:v>
                </c:pt>
                <c:pt idx="26">
                  <c:v>36704</c:v>
                </c:pt>
                <c:pt idx="27">
                  <c:v>36705</c:v>
                </c:pt>
                <c:pt idx="28">
                  <c:v>36706</c:v>
                </c:pt>
                <c:pt idx="29">
                  <c:v>36707</c:v>
                </c:pt>
              </c:numCache>
            </c:numRef>
          </c:cat>
          <c:val>
            <c:numRef>
              <c:f>'2000'!$D$154:$D$183</c:f>
              <c:numCache>
                <c:formatCode>0.0</c:formatCode>
                <c:ptCount val="30"/>
                <c:pt idx="0">
                  <c:v>15</c:v>
                </c:pt>
                <c:pt idx="1">
                  <c:v>16</c:v>
                </c:pt>
                <c:pt idx="2">
                  <c:v>19.5</c:v>
                </c:pt>
                <c:pt idx="3">
                  <c:v>21.5</c:v>
                </c:pt>
                <c:pt idx="4">
                  <c:v>24</c:v>
                </c:pt>
                <c:pt idx="5">
                  <c:v>23.5</c:v>
                </c:pt>
                <c:pt idx="6">
                  <c:v>18</c:v>
                </c:pt>
                <c:pt idx="7">
                  <c:v>17</c:v>
                </c:pt>
                <c:pt idx="8">
                  <c:v>19</c:v>
                </c:pt>
                <c:pt idx="9">
                  <c:v>21.5</c:v>
                </c:pt>
                <c:pt idx="10">
                  <c:v>24.5</c:v>
                </c:pt>
                <c:pt idx="11">
                  <c:v>26.5</c:v>
                </c:pt>
                <c:pt idx="12">
                  <c:v>27</c:v>
                </c:pt>
                <c:pt idx="13">
                  <c:v>28</c:v>
                </c:pt>
                <c:pt idx="14">
                  <c:v>24</c:v>
                </c:pt>
                <c:pt idx="15">
                  <c:v>17</c:v>
                </c:pt>
                <c:pt idx="16">
                  <c:v>15.5</c:v>
                </c:pt>
                <c:pt idx="17">
                  <c:v>16</c:v>
                </c:pt>
                <c:pt idx="18">
                  <c:v>20.5</c:v>
                </c:pt>
                <c:pt idx="19">
                  <c:v>22.5</c:v>
                </c:pt>
                <c:pt idx="20">
                  <c:v>25</c:v>
                </c:pt>
                <c:pt idx="21">
                  <c:v>27.5</c:v>
                </c:pt>
                <c:pt idx="22">
                  <c:v>24</c:v>
                </c:pt>
                <c:pt idx="23">
                  <c:v>19.5</c:v>
                </c:pt>
                <c:pt idx="24">
                  <c:v>15.5</c:v>
                </c:pt>
                <c:pt idx="25">
                  <c:v>15</c:v>
                </c:pt>
                <c:pt idx="26">
                  <c:v>15</c:v>
                </c:pt>
                <c:pt idx="27">
                  <c:v>17</c:v>
                </c:pt>
                <c:pt idx="28">
                  <c:v>16</c:v>
                </c:pt>
                <c:pt idx="29">
                  <c:v>16</c:v>
                </c:pt>
              </c:numCache>
            </c:numRef>
          </c:val>
        </c:ser>
        <c:marker val="1"/>
        <c:axId val="99363840"/>
        <c:axId val="99369728"/>
      </c:lineChart>
      <c:dateAx>
        <c:axId val="993638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36972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369728"/>
        <c:scaling>
          <c:orientation val="minMax"/>
          <c:max val="45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36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červenec 2000</a:t>
            </a:r>
          </a:p>
        </c:rich>
      </c:tx>
      <c:layout>
        <c:manualLayout>
          <c:xMode val="edge"/>
          <c:yMode val="edge"/>
          <c:x val="0.1698721313681944"/>
          <c:y val="3.35917312661498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63750538045E-2"/>
          <c:y val="0.11886334903744003"/>
          <c:w val="0.83974490394772883"/>
          <c:h val="0.76485981119744106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'2000'!$A$184:$A$214</c:f>
              <c:numCache>
                <c:formatCode>d/m/yyyy</c:formatCode>
                <c:ptCount val="31"/>
                <c:pt idx="0">
                  <c:v>36708</c:v>
                </c:pt>
                <c:pt idx="1">
                  <c:v>36709</c:v>
                </c:pt>
                <c:pt idx="2">
                  <c:v>36710</c:v>
                </c:pt>
                <c:pt idx="3">
                  <c:v>36711</c:v>
                </c:pt>
                <c:pt idx="4">
                  <c:v>36712</c:v>
                </c:pt>
                <c:pt idx="5">
                  <c:v>36713</c:v>
                </c:pt>
                <c:pt idx="6">
                  <c:v>36714</c:v>
                </c:pt>
                <c:pt idx="7">
                  <c:v>36715</c:v>
                </c:pt>
                <c:pt idx="8">
                  <c:v>36716</c:v>
                </c:pt>
                <c:pt idx="9">
                  <c:v>36717</c:v>
                </c:pt>
                <c:pt idx="10">
                  <c:v>36718</c:v>
                </c:pt>
                <c:pt idx="11">
                  <c:v>36719</c:v>
                </c:pt>
                <c:pt idx="12">
                  <c:v>36720</c:v>
                </c:pt>
                <c:pt idx="13">
                  <c:v>36721</c:v>
                </c:pt>
                <c:pt idx="14">
                  <c:v>36722</c:v>
                </c:pt>
                <c:pt idx="15">
                  <c:v>36723</c:v>
                </c:pt>
                <c:pt idx="16">
                  <c:v>36724</c:v>
                </c:pt>
                <c:pt idx="17">
                  <c:v>36725</c:v>
                </c:pt>
                <c:pt idx="18">
                  <c:v>36726</c:v>
                </c:pt>
                <c:pt idx="19">
                  <c:v>36727</c:v>
                </c:pt>
                <c:pt idx="20">
                  <c:v>36728</c:v>
                </c:pt>
                <c:pt idx="21">
                  <c:v>36729</c:v>
                </c:pt>
                <c:pt idx="22">
                  <c:v>36730</c:v>
                </c:pt>
                <c:pt idx="23">
                  <c:v>36731</c:v>
                </c:pt>
                <c:pt idx="24">
                  <c:v>36732</c:v>
                </c:pt>
                <c:pt idx="25">
                  <c:v>36733</c:v>
                </c:pt>
                <c:pt idx="26">
                  <c:v>36734</c:v>
                </c:pt>
                <c:pt idx="27">
                  <c:v>36735</c:v>
                </c:pt>
                <c:pt idx="28">
                  <c:v>36736</c:v>
                </c:pt>
                <c:pt idx="29">
                  <c:v>36737</c:v>
                </c:pt>
                <c:pt idx="30">
                  <c:v>36738</c:v>
                </c:pt>
              </c:numCache>
            </c:numRef>
          </c:cat>
          <c:val>
            <c:numRef>
              <c:f>'2000'!$B$184:$B$214</c:f>
              <c:numCache>
                <c:formatCode>General</c:formatCode>
                <c:ptCount val="31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12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14</c:v>
                </c:pt>
                <c:pt idx="24">
                  <c:v>17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13</c:v>
                </c:pt>
                <c:pt idx="29">
                  <c:v>13</c:v>
                </c:pt>
                <c:pt idx="30">
                  <c:v>11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'2000'!$A$184:$A$214</c:f>
              <c:numCache>
                <c:formatCode>d/m/yyyy</c:formatCode>
                <c:ptCount val="31"/>
                <c:pt idx="0">
                  <c:v>36708</c:v>
                </c:pt>
                <c:pt idx="1">
                  <c:v>36709</c:v>
                </c:pt>
                <c:pt idx="2">
                  <c:v>36710</c:v>
                </c:pt>
                <c:pt idx="3">
                  <c:v>36711</c:v>
                </c:pt>
                <c:pt idx="4">
                  <c:v>36712</c:v>
                </c:pt>
                <c:pt idx="5">
                  <c:v>36713</c:v>
                </c:pt>
                <c:pt idx="6">
                  <c:v>36714</c:v>
                </c:pt>
                <c:pt idx="7">
                  <c:v>36715</c:v>
                </c:pt>
                <c:pt idx="8">
                  <c:v>36716</c:v>
                </c:pt>
                <c:pt idx="9">
                  <c:v>36717</c:v>
                </c:pt>
                <c:pt idx="10">
                  <c:v>36718</c:v>
                </c:pt>
                <c:pt idx="11">
                  <c:v>36719</c:v>
                </c:pt>
                <c:pt idx="12">
                  <c:v>36720</c:v>
                </c:pt>
                <c:pt idx="13">
                  <c:v>36721</c:v>
                </c:pt>
                <c:pt idx="14">
                  <c:v>36722</c:v>
                </c:pt>
                <c:pt idx="15">
                  <c:v>36723</c:v>
                </c:pt>
                <c:pt idx="16">
                  <c:v>36724</c:v>
                </c:pt>
                <c:pt idx="17">
                  <c:v>36725</c:v>
                </c:pt>
                <c:pt idx="18">
                  <c:v>36726</c:v>
                </c:pt>
                <c:pt idx="19">
                  <c:v>36727</c:v>
                </c:pt>
                <c:pt idx="20">
                  <c:v>36728</c:v>
                </c:pt>
                <c:pt idx="21">
                  <c:v>36729</c:v>
                </c:pt>
                <c:pt idx="22">
                  <c:v>36730</c:v>
                </c:pt>
                <c:pt idx="23">
                  <c:v>36731</c:v>
                </c:pt>
                <c:pt idx="24">
                  <c:v>36732</c:v>
                </c:pt>
                <c:pt idx="25">
                  <c:v>36733</c:v>
                </c:pt>
                <c:pt idx="26">
                  <c:v>36734</c:v>
                </c:pt>
                <c:pt idx="27">
                  <c:v>36735</c:v>
                </c:pt>
                <c:pt idx="28">
                  <c:v>36736</c:v>
                </c:pt>
                <c:pt idx="29">
                  <c:v>36737</c:v>
                </c:pt>
                <c:pt idx="30">
                  <c:v>36738</c:v>
                </c:pt>
              </c:numCache>
            </c:numRef>
          </c:cat>
          <c:val>
            <c:numRef>
              <c:f>'2000'!$C$184:$C$214</c:f>
              <c:numCache>
                <c:formatCode>General</c:formatCode>
                <c:ptCount val="31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33</c:v>
                </c:pt>
                <c:pt idx="4">
                  <c:v>29</c:v>
                </c:pt>
                <c:pt idx="5">
                  <c:v>31</c:v>
                </c:pt>
                <c:pt idx="6">
                  <c:v>29</c:v>
                </c:pt>
                <c:pt idx="7">
                  <c:v>28</c:v>
                </c:pt>
                <c:pt idx="8">
                  <c:v>24</c:v>
                </c:pt>
                <c:pt idx="9">
                  <c:v>29</c:v>
                </c:pt>
                <c:pt idx="10">
                  <c:v>23</c:v>
                </c:pt>
                <c:pt idx="11">
                  <c:v>24</c:v>
                </c:pt>
                <c:pt idx="12">
                  <c:v>22</c:v>
                </c:pt>
                <c:pt idx="13">
                  <c:v>25</c:v>
                </c:pt>
                <c:pt idx="14">
                  <c:v>20</c:v>
                </c:pt>
                <c:pt idx="15">
                  <c:v>14</c:v>
                </c:pt>
                <c:pt idx="16">
                  <c:v>18</c:v>
                </c:pt>
                <c:pt idx="17">
                  <c:v>22</c:v>
                </c:pt>
                <c:pt idx="18">
                  <c:v>26</c:v>
                </c:pt>
                <c:pt idx="19">
                  <c:v>22</c:v>
                </c:pt>
                <c:pt idx="20">
                  <c:v>24</c:v>
                </c:pt>
                <c:pt idx="21">
                  <c:v>28</c:v>
                </c:pt>
                <c:pt idx="22">
                  <c:v>29</c:v>
                </c:pt>
                <c:pt idx="23">
                  <c:v>29</c:v>
                </c:pt>
                <c:pt idx="24">
                  <c:v>31</c:v>
                </c:pt>
                <c:pt idx="25">
                  <c:v>28</c:v>
                </c:pt>
                <c:pt idx="26">
                  <c:v>29</c:v>
                </c:pt>
                <c:pt idx="27">
                  <c:v>26</c:v>
                </c:pt>
                <c:pt idx="28">
                  <c:v>26</c:v>
                </c:pt>
                <c:pt idx="29">
                  <c:v>24</c:v>
                </c:pt>
                <c:pt idx="30">
                  <c:v>26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'2000'!$A$184:$A$214</c:f>
              <c:numCache>
                <c:formatCode>d/m/yyyy</c:formatCode>
                <c:ptCount val="31"/>
                <c:pt idx="0">
                  <c:v>36708</c:v>
                </c:pt>
                <c:pt idx="1">
                  <c:v>36709</c:v>
                </c:pt>
                <c:pt idx="2">
                  <c:v>36710</c:v>
                </c:pt>
                <c:pt idx="3">
                  <c:v>36711</c:v>
                </c:pt>
                <c:pt idx="4">
                  <c:v>36712</c:v>
                </c:pt>
                <c:pt idx="5">
                  <c:v>36713</c:v>
                </c:pt>
                <c:pt idx="6">
                  <c:v>36714</c:v>
                </c:pt>
                <c:pt idx="7">
                  <c:v>36715</c:v>
                </c:pt>
                <c:pt idx="8">
                  <c:v>36716</c:v>
                </c:pt>
                <c:pt idx="9">
                  <c:v>36717</c:v>
                </c:pt>
                <c:pt idx="10">
                  <c:v>36718</c:v>
                </c:pt>
                <c:pt idx="11">
                  <c:v>36719</c:v>
                </c:pt>
                <c:pt idx="12">
                  <c:v>36720</c:v>
                </c:pt>
                <c:pt idx="13">
                  <c:v>36721</c:v>
                </c:pt>
                <c:pt idx="14">
                  <c:v>36722</c:v>
                </c:pt>
                <c:pt idx="15">
                  <c:v>36723</c:v>
                </c:pt>
                <c:pt idx="16">
                  <c:v>36724</c:v>
                </c:pt>
                <c:pt idx="17">
                  <c:v>36725</c:v>
                </c:pt>
                <c:pt idx="18">
                  <c:v>36726</c:v>
                </c:pt>
                <c:pt idx="19">
                  <c:v>36727</c:v>
                </c:pt>
                <c:pt idx="20">
                  <c:v>36728</c:v>
                </c:pt>
                <c:pt idx="21">
                  <c:v>36729</c:v>
                </c:pt>
                <c:pt idx="22">
                  <c:v>36730</c:v>
                </c:pt>
                <c:pt idx="23">
                  <c:v>36731</c:v>
                </c:pt>
                <c:pt idx="24">
                  <c:v>36732</c:v>
                </c:pt>
                <c:pt idx="25">
                  <c:v>36733</c:v>
                </c:pt>
                <c:pt idx="26">
                  <c:v>36734</c:v>
                </c:pt>
                <c:pt idx="27">
                  <c:v>36735</c:v>
                </c:pt>
                <c:pt idx="28">
                  <c:v>36736</c:v>
                </c:pt>
                <c:pt idx="29">
                  <c:v>36737</c:v>
                </c:pt>
                <c:pt idx="30">
                  <c:v>36738</c:v>
                </c:pt>
              </c:numCache>
            </c:numRef>
          </c:cat>
          <c:val>
            <c:numRef>
              <c:f>'2000'!$D$184:$D$214</c:f>
              <c:numCache>
                <c:formatCode>0.0</c:formatCode>
                <c:ptCount val="31"/>
                <c:pt idx="0">
                  <c:v>21</c:v>
                </c:pt>
                <c:pt idx="1">
                  <c:v>23.5</c:v>
                </c:pt>
                <c:pt idx="2">
                  <c:v>24</c:v>
                </c:pt>
                <c:pt idx="3">
                  <c:v>24</c:v>
                </c:pt>
                <c:pt idx="4">
                  <c:v>21.5</c:v>
                </c:pt>
                <c:pt idx="5">
                  <c:v>21</c:v>
                </c:pt>
                <c:pt idx="6">
                  <c:v>19</c:v>
                </c:pt>
                <c:pt idx="7">
                  <c:v>20</c:v>
                </c:pt>
                <c:pt idx="8">
                  <c:v>18.5</c:v>
                </c:pt>
                <c:pt idx="9">
                  <c:v>20</c:v>
                </c:pt>
                <c:pt idx="10">
                  <c:v>18</c:v>
                </c:pt>
                <c:pt idx="11">
                  <c:v>16.5</c:v>
                </c:pt>
                <c:pt idx="12">
                  <c:v>15</c:v>
                </c:pt>
                <c:pt idx="13">
                  <c:v>17</c:v>
                </c:pt>
                <c:pt idx="14">
                  <c:v>16</c:v>
                </c:pt>
                <c:pt idx="15">
                  <c:v>11.5</c:v>
                </c:pt>
                <c:pt idx="16">
                  <c:v>14.5</c:v>
                </c:pt>
                <c:pt idx="17">
                  <c:v>16.5</c:v>
                </c:pt>
                <c:pt idx="18">
                  <c:v>18</c:v>
                </c:pt>
                <c:pt idx="19">
                  <c:v>16.5</c:v>
                </c:pt>
                <c:pt idx="20">
                  <c:v>16.5</c:v>
                </c:pt>
                <c:pt idx="21">
                  <c:v>19.5</c:v>
                </c:pt>
                <c:pt idx="22">
                  <c:v>20</c:v>
                </c:pt>
                <c:pt idx="23">
                  <c:v>21.5</c:v>
                </c:pt>
                <c:pt idx="24">
                  <c:v>24</c:v>
                </c:pt>
                <c:pt idx="25">
                  <c:v>20</c:v>
                </c:pt>
                <c:pt idx="26">
                  <c:v>21</c:v>
                </c:pt>
                <c:pt idx="27">
                  <c:v>20</c:v>
                </c:pt>
                <c:pt idx="28">
                  <c:v>19.5</c:v>
                </c:pt>
                <c:pt idx="29">
                  <c:v>18.5</c:v>
                </c:pt>
                <c:pt idx="30">
                  <c:v>18.5</c:v>
                </c:pt>
              </c:numCache>
            </c:numRef>
          </c:val>
        </c:ser>
        <c:marker val="1"/>
        <c:axId val="99407360"/>
        <c:axId val="99408896"/>
      </c:lineChart>
      <c:dateAx>
        <c:axId val="994073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08896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408896"/>
        <c:scaling>
          <c:orientation val="minMax"/>
          <c:max val="4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0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srpen 2000</a:t>
            </a:r>
          </a:p>
        </c:rich>
      </c:tx>
      <c:layout>
        <c:manualLayout>
          <c:xMode val="edge"/>
          <c:yMode val="edge"/>
          <c:x val="0.19200016797900263"/>
          <c:y val="3.35051546391752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200065000050949E-2"/>
          <c:y val="0.11855685022960574"/>
          <c:w val="0.8400006562505139"/>
          <c:h val="0.7654648808302805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'2000'!$A$215:$A$245</c:f>
              <c:numCache>
                <c:formatCode>d/m/yyyy</c:formatCode>
                <c:ptCount val="31"/>
                <c:pt idx="0">
                  <c:v>36739</c:v>
                </c:pt>
                <c:pt idx="1">
                  <c:v>36740</c:v>
                </c:pt>
                <c:pt idx="2">
                  <c:v>36741</c:v>
                </c:pt>
                <c:pt idx="3">
                  <c:v>36742</c:v>
                </c:pt>
                <c:pt idx="4">
                  <c:v>36743</c:v>
                </c:pt>
                <c:pt idx="5">
                  <c:v>36744</c:v>
                </c:pt>
                <c:pt idx="6">
                  <c:v>36745</c:v>
                </c:pt>
                <c:pt idx="7">
                  <c:v>36746</c:v>
                </c:pt>
                <c:pt idx="8">
                  <c:v>36747</c:v>
                </c:pt>
                <c:pt idx="9">
                  <c:v>36748</c:v>
                </c:pt>
                <c:pt idx="10">
                  <c:v>36749</c:v>
                </c:pt>
                <c:pt idx="11">
                  <c:v>36750</c:v>
                </c:pt>
                <c:pt idx="12">
                  <c:v>36751</c:v>
                </c:pt>
                <c:pt idx="13">
                  <c:v>36752</c:v>
                </c:pt>
                <c:pt idx="14">
                  <c:v>36753</c:v>
                </c:pt>
                <c:pt idx="15">
                  <c:v>36754</c:v>
                </c:pt>
                <c:pt idx="16">
                  <c:v>36755</c:v>
                </c:pt>
                <c:pt idx="17">
                  <c:v>36756</c:v>
                </c:pt>
                <c:pt idx="18">
                  <c:v>36757</c:v>
                </c:pt>
                <c:pt idx="19">
                  <c:v>36758</c:v>
                </c:pt>
                <c:pt idx="20">
                  <c:v>36759</c:v>
                </c:pt>
                <c:pt idx="21">
                  <c:v>36760</c:v>
                </c:pt>
                <c:pt idx="22">
                  <c:v>36761</c:v>
                </c:pt>
                <c:pt idx="23">
                  <c:v>36762</c:v>
                </c:pt>
                <c:pt idx="24">
                  <c:v>36763</c:v>
                </c:pt>
                <c:pt idx="25">
                  <c:v>36764</c:v>
                </c:pt>
                <c:pt idx="26">
                  <c:v>36765</c:v>
                </c:pt>
                <c:pt idx="27">
                  <c:v>36766</c:v>
                </c:pt>
                <c:pt idx="28">
                  <c:v>36767</c:v>
                </c:pt>
                <c:pt idx="29">
                  <c:v>36768</c:v>
                </c:pt>
                <c:pt idx="30">
                  <c:v>36769</c:v>
                </c:pt>
              </c:numCache>
            </c:numRef>
          </c:cat>
          <c:val>
            <c:numRef>
              <c:f>'2000'!$B$215:$B$245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16</c:v>
                </c:pt>
                <c:pt idx="6">
                  <c:v>14</c:v>
                </c:pt>
                <c:pt idx="7">
                  <c:v>12</c:v>
                </c:pt>
                <c:pt idx="8">
                  <c:v>15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14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16</c:v>
                </c:pt>
                <c:pt idx="21">
                  <c:v>20</c:v>
                </c:pt>
                <c:pt idx="22">
                  <c:v>14</c:v>
                </c:pt>
                <c:pt idx="23">
                  <c:v>10</c:v>
                </c:pt>
                <c:pt idx="24">
                  <c:v>15</c:v>
                </c:pt>
                <c:pt idx="25">
                  <c:v>9</c:v>
                </c:pt>
                <c:pt idx="26">
                  <c:v>6</c:v>
                </c:pt>
                <c:pt idx="27">
                  <c:v>7</c:v>
                </c:pt>
                <c:pt idx="28">
                  <c:v>14</c:v>
                </c:pt>
                <c:pt idx="29">
                  <c:v>9</c:v>
                </c:pt>
                <c:pt idx="30">
                  <c:v>14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'2000'!$A$215:$A$245</c:f>
              <c:numCache>
                <c:formatCode>d/m/yyyy</c:formatCode>
                <c:ptCount val="31"/>
                <c:pt idx="0">
                  <c:v>36739</c:v>
                </c:pt>
                <c:pt idx="1">
                  <c:v>36740</c:v>
                </c:pt>
                <c:pt idx="2">
                  <c:v>36741</c:v>
                </c:pt>
                <c:pt idx="3">
                  <c:v>36742</c:v>
                </c:pt>
                <c:pt idx="4">
                  <c:v>36743</c:v>
                </c:pt>
                <c:pt idx="5">
                  <c:v>36744</c:v>
                </c:pt>
                <c:pt idx="6">
                  <c:v>36745</c:v>
                </c:pt>
                <c:pt idx="7">
                  <c:v>36746</c:v>
                </c:pt>
                <c:pt idx="8">
                  <c:v>36747</c:v>
                </c:pt>
                <c:pt idx="9">
                  <c:v>36748</c:v>
                </c:pt>
                <c:pt idx="10">
                  <c:v>36749</c:v>
                </c:pt>
                <c:pt idx="11">
                  <c:v>36750</c:v>
                </c:pt>
                <c:pt idx="12">
                  <c:v>36751</c:v>
                </c:pt>
                <c:pt idx="13">
                  <c:v>36752</c:v>
                </c:pt>
                <c:pt idx="14">
                  <c:v>36753</c:v>
                </c:pt>
                <c:pt idx="15">
                  <c:v>36754</c:v>
                </c:pt>
                <c:pt idx="16">
                  <c:v>36755</c:v>
                </c:pt>
                <c:pt idx="17">
                  <c:v>36756</c:v>
                </c:pt>
                <c:pt idx="18">
                  <c:v>36757</c:v>
                </c:pt>
                <c:pt idx="19">
                  <c:v>36758</c:v>
                </c:pt>
                <c:pt idx="20">
                  <c:v>36759</c:v>
                </c:pt>
                <c:pt idx="21">
                  <c:v>36760</c:v>
                </c:pt>
                <c:pt idx="22">
                  <c:v>36761</c:v>
                </c:pt>
                <c:pt idx="23">
                  <c:v>36762</c:v>
                </c:pt>
                <c:pt idx="24">
                  <c:v>36763</c:v>
                </c:pt>
                <c:pt idx="25">
                  <c:v>36764</c:v>
                </c:pt>
                <c:pt idx="26">
                  <c:v>36765</c:v>
                </c:pt>
                <c:pt idx="27">
                  <c:v>36766</c:v>
                </c:pt>
                <c:pt idx="28">
                  <c:v>36767</c:v>
                </c:pt>
                <c:pt idx="29">
                  <c:v>36768</c:v>
                </c:pt>
                <c:pt idx="30">
                  <c:v>36769</c:v>
                </c:pt>
              </c:numCache>
            </c:numRef>
          </c:cat>
          <c:val>
            <c:numRef>
              <c:f>'2000'!$C$215:$C$245</c:f>
              <c:numCache>
                <c:formatCode>General</c:formatCode>
                <c:ptCount val="31"/>
                <c:pt idx="0">
                  <c:v>31</c:v>
                </c:pt>
                <c:pt idx="1">
                  <c:v>33</c:v>
                </c:pt>
                <c:pt idx="2">
                  <c:v>30</c:v>
                </c:pt>
                <c:pt idx="3">
                  <c:v>27</c:v>
                </c:pt>
                <c:pt idx="4">
                  <c:v>24</c:v>
                </c:pt>
                <c:pt idx="5">
                  <c:v>25</c:v>
                </c:pt>
                <c:pt idx="6">
                  <c:v>23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32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35</c:v>
                </c:pt>
                <c:pt idx="17">
                  <c:v>34</c:v>
                </c:pt>
                <c:pt idx="18">
                  <c:v>38</c:v>
                </c:pt>
                <c:pt idx="19">
                  <c:v>37</c:v>
                </c:pt>
                <c:pt idx="20">
                  <c:v>36</c:v>
                </c:pt>
                <c:pt idx="21">
                  <c:v>29</c:v>
                </c:pt>
                <c:pt idx="22">
                  <c:v>26</c:v>
                </c:pt>
                <c:pt idx="23">
                  <c:v>29</c:v>
                </c:pt>
                <c:pt idx="24">
                  <c:v>24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19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'2000'!$A$215:$A$245</c:f>
              <c:numCache>
                <c:formatCode>d/m/yyyy</c:formatCode>
                <c:ptCount val="31"/>
                <c:pt idx="0">
                  <c:v>36739</c:v>
                </c:pt>
                <c:pt idx="1">
                  <c:v>36740</c:v>
                </c:pt>
                <c:pt idx="2">
                  <c:v>36741</c:v>
                </c:pt>
                <c:pt idx="3">
                  <c:v>36742</c:v>
                </c:pt>
                <c:pt idx="4">
                  <c:v>36743</c:v>
                </c:pt>
                <c:pt idx="5">
                  <c:v>36744</c:v>
                </c:pt>
                <c:pt idx="6">
                  <c:v>36745</c:v>
                </c:pt>
                <c:pt idx="7">
                  <c:v>36746</c:v>
                </c:pt>
                <c:pt idx="8">
                  <c:v>36747</c:v>
                </c:pt>
                <c:pt idx="9">
                  <c:v>36748</c:v>
                </c:pt>
                <c:pt idx="10">
                  <c:v>36749</c:v>
                </c:pt>
                <c:pt idx="11">
                  <c:v>36750</c:v>
                </c:pt>
                <c:pt idx="12">
                  <c:v>36751</c:v>
                </c:pt>
                <c:pt idx="13">
                  <c:v>36752</c:v>
                </c:pt>
                <c:pt idx="14">
                  <c:v>36753</c:v>
                </c:pt>
                <c:pt idx="15">
                  <c:v>36754</c:v>
                </c:pt>
                <c:pt idx="16">
                  <c:v>36755</c:v>
                </c:pt>
                <c:pt idx="17">
                  <c:v>36756</c:v>
                </c:pt>
                <c:pt idx="18">
                  <c:v>36757</c:v>
                </c:pt>
                <c:pt idx="19">
                  <c:v>36758</c:v>
                </c:pt>
                <c:pt idx="20">
                  <c:v>36759</c:v>
                </c:pt>
                <c:pt idx="21">
                  <c:v>36760</c:v>
                </c:pt>
                <c:pt idx="22">
                  <c:v>36761</c:v>
                </c:pt>
                <c:pt idx="23">
                  <c:v>36762</c:v>
                </c:pt>
                <c:pt idx="24">
                  <c:v>36763</c:v>
                </c:pt>
                <c:pt idx="25">
                  <c:v>36764</c:v>
                </c:pt>
                <c:pt idx="26">
                  <c:v>36765</c:v>
                </c:pt>
                <c:pt idx="27">
                  <c:v>36766</c:v>
                </c:pt>
                <c:pt idx="28">
                  <c:v>36767</c:v>
                </c:pt>
                <c:pt idx="29">
                  <c:v>36768</c:v>
                </c:pt>
                <c:pt idx="30">
                  <c:v>36769</c:v>
                </c:pt>
              </c:numCache>
            </c:numRef>
          </c:cat>
          <c:val>
            <c:numRef>
              <c:f>'2000'!$D$215:$D$245</c:f>
              <c:numCache>
                <c:formatCode>0.0</c:formatCode>
                <c:ptCount val="31"/>
                <c:pt idx="0">
                  <c:v>20.5</c:v>
                </c:pt>
                <c:pt idx="1">
                  <c:v>22</c:v>
                </c:pt>
                <c:pt idx="2">
                  <c:v>23</c:v>
                </c:pt>
                <c:pt idx="3">
                  <c:v>20.5</c:v>
                </c:pt>
                <c:pt idx="4">
                  <c:v>19</c:v>
                </c:pt>
                <c:pt idx="5">
                  <c:v>20.5</c:v>
                </c:pt>
                <c:pt idx="6">
                  <c:v>18.5</c:v>
                </c:pt>
                <c:pt idx="7">
                  <c:v>20</c:v>
                </c:pt>
                <c:pt idx="8">
                  <c:v>22</c:v>
                </c:pt>
                <c:pt idx="9">
                  <c:v>20.5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23.5</c:v>
                </c:pt>
                <c:pt idx="15">
                  <c:v>24.5</c:v>
                </c:pt>
                <c:pt idx="16">
                  <c:v>25</c:v>
                </c:pt>
                <c:pt idx="17">
                  <c:v>25.5</c:v>
                </c:pt>
                <c:pt idx="18">
                  <c:v>26.5</c:v>
                </c:pt>
                <c:pt idx="19">
                  <c:v>26.5</c:v>
                </c:pt>
                <c:pt idx="20">
                  <c:v>26</c:v>
                </c:pt>
                <c:pt idx="21">
                  <c:v>24.5</c:v>
                </c:pt>
                <c:pt idx="22">
                  <c:v>20</c:v>
                </c:pt>
                <c:pt idx="23">
                  <c:v>19.5</c:v>
                </c:pt>
                <c:pt idx="24">
                  <c:v>19.5</c:v>
                </c:pt>
                <c:pt idx="25">
                  <c:v>15.5</c:v>
                </c:pt>
                <c:pt idx="26">
                  <c:v>15.5</c:v>
                </c:pt>
                <c:pt idx="27">
                  <c:v>17.5</c:v>
                </c:pt>
                <c:pt idx="28">
                  <c:v>21</c:v>
                </c:pt>
                <c:pt idx="29">
                  <c:v>18.5</c:v>
                </c:pt>
                <c:pt idx="30">
                  <c:v>16.5</c:v>
                </c:pt>
              </c:numCache>
            </c:numRef>
          </c:val>
        </c:ser>
        <c:marker val="1"/>
        <c:axId val="99459072"/>
        <c:axId val="99460608"/>
      </c:lineChart>
      <c:dateAx>
        <c:axId val="99459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6060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460608"/>
        <c:scaling>
          <c:orientation val="minMax"/>
          <c:max val="4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5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září 2000</a:t>
            </a:r>
          </a:p>
        </c:rich>
      </c:tx>
      <c:layout>
        <c:manualLayout>
          <c:xMode val="edge"/>
          <c:yMode val="edge"/>
          <c:x val="0.20607028753993623"/>
          <c:y val="3.26975476839237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469648562300323E-2"/>
          <c:y val="0.11716636842000226"/>
          <c:w val="0.8434504792332268"/>
          <c:h val="0.7629437943628061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'2000'!$A$246:$A$275</c:f>
              <c:numCache>
                <c:formatCode>d/m/yyyy</c:formatCode>
                <c:ptCount val="30"/>
                <c:pt idx="0">
                  <c:v>36770</c:v>
                </c:pt>
                <c:pt idx="1">
                  <c:v>36771</c:v>
                </c:pt>
                <c:pt idx="2">
                  <c:v>36772</c:v>
                </c:pt>
                <c:pt idx="3">
                  <c:v>36773</c:v>
                </c:pt>
                <c:pt idx="4">
                  <c:v>36774</c:v>
                </c:pt>
                <c:pt idx="5">
                  <c:v>36775</c:v>
                </c:pt>
                <c:pt idx="6">
                  <c:v>36776</c:v>
                </c:pt>
                <c:pt idx="7">
                  <c:v>36777</c:v>
                </c:pt>
                <c:pt idx="8">
                  <c:v>36778</c:v>
                </c:pt>
                <c:pt idx="9">
                  <c:v>36779</c:v>
                </c:pt>
                <c:pt idx="10">
                  <c:v>36780</c:v>
                </c:pt>
                <c:pt idx="11">
                  <c:v>36781</c:v>
                </c:pt>
                <c:pt idx="12">
                  <c:v>36782</c:v>
                </c:pt>
                <c:pt idx="13">
                  <c:v>36783</c:v>
                </c:pt>
                <c:pt idx="14">
                  <c:v>36784</c:v>
                </c:pt>
                <c:pt idx="15">
                  <c:v>36785</c:v>
                </c:pt>
                <c:pt idx="16">
                  <c:v>36786</c:v>
                </c:pt>
                <c:pt idx="17">
                  <c:v>36787</c:v>
                </c:pt>
                <c:pt idx="18">
                  <c:v>36788</c:v>
                </c:pt>
                <c:pt idx="19">
                  <c:v>36789</c:v>
                </c:pt>
                <c:pt idx="20">
                  <c:v>36790</c:v>
                </c:pt>
                <c:pt idx="21">
                  <c:v>36791</c:v>
                </c:pt>
                <c:pt idx="22">
                  <c:v>36792</c:v>
                </c:pt>
                <c:pt idx="23">
                  <c:v>36793</c:v>
                </c:pt>
                <c:pt idx="24">
                  <c:v>36794</c:v>
                </c:pt>
                <c:pt idx="25">
                  <c:v>36795</c:v>
                </c:pt>
                <c:pt idx="26">
                  <c:v>36796</c:v>
                </c:pt>
                <c:pt idx="27">
                  <c:v>36797</c:v>
                </c:pt>
                <c:pt idx="28">
                  <c:v>36798</c:v>
                </c:pt>
                <c:pt idx="29">
                  <c:v>36799</c:v>
                </c:pt>
              </c:numCache>
            </c:numRef>
          </c:cat>
          <c:val>
            <c:numRef>
              <c:f>'2000'!$B$246:$B$275</c:f>
              <c:numCache>
                <c:formatCode>General</c:formatCode>
                <c:ptCount val="30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  <c:pt idx="25">
                  <c:v>5</c:v>
                </c:pt>
                <c:pt idx="26">
                  <c:v>7</c:v>
                </c:pt>
                <c:pt idx="27">
                  <c:v>6</c:v>
                </c:pt>
                <c:pt idx="28">
                  <c:v>8</c:v>
                </c:pt>
                <c:pt idx="29">
                  <c:v>11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'2000'!$A$246:$A$275</c:f>
              <c:numCache>
                <c:formatCode>d/m/yyyy</c:formatCode>
                <c:ptCount val="30"/>
                <c:pt idx="0">
                  <c:v>36770</c:v>
                </c:pt>
                <c:pt idx="1">
                  <c:v>36771</c:v>
                </c:pt>
                <c:pt idx="2">
                  <c:v>36772</c:v>
                </c:pt>
                <c:pt idx="3">
                  <c:v>36773</c:v>
                </c:pt>
                <c:pt idx="4">
                  <c:v>36774</c:v>
                </c:pt>
                <c:pt idx="5">
                  <c:v>36775</c:v>
                </c:pt>
                <c:pt idx="6">
                  <c:v>36776</c:v>
                </c:pt>
                <c:pt idx="7">
                  <c:v>36777</c:v>
                </c:pt>
                <c:pt idx="8">
                  <c:v>36778</c:v>
                </c:pt>
                <c:pt idx="9">
                  <c:v>36779</c:v>
                </c:pt>
                <c:pt idx="10">
                  <c:v>36780</c:v>
                </c:pt>
                <c:pt idx="11">
                  <c:v>36781</c:v>
                </c:pt>
                <c:pt idx="12">
                  <c:v>36782</c:v>
                </c:pt>
                <c:pt idx="13">
                  <c:v>36783</c:v>
                </c:pt>
                <c:pt idx="14">
                  <c:v>36784</c:v>
                </c:pt>
                <c:pt idx="15">
                  <c:v>36785</c:v>
                </c:pt>
                <c:pt idx="16">
                  <c:v>36786</c:v>
                </c:pt>
                <c:pt idx="17">
                  <c:v>36787</c:v>
                </c:pt>
                <c:pt idx="18">
                  <c:v>36788</c:v>
                </c:pt>
                <c:pt idx="19">
                  <c:v>36789</c:v>
                </c:pt>
                <c:pt idx="20">
                  <c:v>36790</c:v>
                </c:pt>
                <c:pt idx="21">
                  <c:v>36791</c:v>
                </c:pt>
                <c:pt idx="22">
                  <c:v>36792</c:v>
                </c:pt>
                <c:pt idx="23">
                  <c:v>36793</c:v>
                </c:pt>
                <c:pt idx="24">
                  <c:v>36794</c:v>
                </c:pt>
                <c:pt idx="25">
                  <c:v>36795</c:v>
                </c:pt>
                <c:pt idx="26">
                  <c:v>36796</c:v>
                </c:pt>
                <c:pt idx="27">
                  <c:v>36797</c:v>
                </c:pt>
                <c:pt idx="28">
                  <c:v>36798</c:v>
                </c:pt>
                <c:pt idx="29">
                  <c:v>36799</c:v>
                </c:pt>
              </c:numCache>
            </c:numRef>
          </c:cat>
          <c:val>
            <c:numRef>
              <c:f>'2000'!$C$246:$C$275</c:f>
              <c:numCache>
                <c:formatCode>General</c:formatCode>
                <c:ptCount val="30"/>
                <c:pt idx="0">
                  <c:v>25</c:v>
                </c:pt>
                <c:pt idx="1">
                  <c:v>19</c:v>
                </c:pt>
                <c:pt idx="2">
                  <c:v>20</c:v>
                </c:pt>
                <c:pt idx="3">
                  <c:v>22</c:v>
                </c:pt>
                <c:pt idx="4">
                  <c:v>18</c:v>
                </c:pt>
                <c:pt idx="5">
                  <c:v>20</c:v>
                </c:pt>
                <c:pt idx="6">
                  <c:v>17</c:v>
                </c:pt>
                <c:pt idx="7">
                  <c:v>22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26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16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15</c:v>
                </c:pt>
                <c:pt idx="22">
                  <c:v>15</c:v>
                </c:pt>
                <c:pt idx="23">
                  <c:v>17</c:v>
                </c:pt>
                <c:pt idx="24">
                  <c:v>15</c:v>
                </c:pt>
                <c:pt idx="25">
                  <c:v>18</c:v>
                </c:pt>
                <c:pt idx="26">
                  <c:v>21</c:v>
                </c:pt>
                <c:pt idx="27">
                  <c:v>21</c:v>
                </c:pt>
                <c:pt idx="28">
                  <c:v>22</c:v>
                </c:pt>
                <c:pt idx="29">
                  <c:v>21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'2000'!$A$246:$A$275</c:f>
              <c:numCache>
                <c:formatCode>d/m/yyyy</c:formatCode>
                <c:ptCount val="30"/>
                <c:pt idx="0">
                  <c:v>36770</c:v>
                </c:pt>
                <c:pt idx="1">
                  <c:v>36771</c:v>
                </c:pt>
                <c:pt idx="2">
                  <c:v>36772</c:v>
                </c:pt>
                <c:pt idx="3">
                  <c:v>36773</c:v>
                </c:pt>
                <c:pt idx="4">
                  <c:v>36774</c:v>
                </c:pt>
                <c:pt idx="5">
                  <c:v>36775</c:v>
                </c:pt>
                <c:pt idx="6">
                  <c:v>36776</c:v>
                </c:pt>
                <c:pt idx="7">
                  <c:v>36777</c:v>
                </c:pt>
                <c:pt idx="8">
                  <c:v>36778</c:v>
                </c:pt>
                <c:pt idx="9">
                  <c:v>36779</c:v>
                </c:pt>
                <c:pt idx="10">
                  <c:v>36780</c:v>
                </c:pt>
                <c:pt idx="11">
                  <c:v>36781</c:v>
                </c:pt>
                <c:pt idx="12">
                  <c:v>36782</c:v>
                </c:pt>
                <c:pt idx="13">
                  <c:v>36783</c:v>
                </c:pt>
                <c:pt idx="14">
                  <c:v>36784</c:v>
                </c:pt>
                <c:pt idx="15">
                  <c:v>36785</c:v>
                </c:pt>
                <c:pt idx="16">
                  <c:v>36786</c:v>
                </c:pt>
                <c:pt idx="17">
                  <c:v>36787</c:v>
                </c:pt>
                <c:pt idx="18">
                  <c:v>36788</c:v>
                </c:pt>
                <c:pt idx="19">
                  <c:v>36789</c:v>
                </c:pt>
                <c:pt idx="20">
                  <c:v>36790</c:v>
                </c:pt>
                <c:pt idx="21">
                  <c:v>36791</c:v>
                </c:pt>
                <c:pt idx="22">
                  <c:v>36792</c:v>
                </c:pt>
                <c:pt idx="23">
                  <c:v>36793</c:v>
                </c:pt>
                <c:pt idx="24">
                  <c:v>36794</c:v>
                </c:pt>
                <c:pt idx="25">
                  <c:v>36795</c:v>
                </c:pt>
                <c:pt idx="26">
                  <c:v>36796</c:v>
                </c:pt>
                <c:pt idx="27">
                  <c:v>36797</c:v>
                </c:pt>
                <c:pt idx="28">
                  <c:v>36798</c:v>
                </c:pt>
                <c:pt idx="29">
                  <c:v>36799</c:v>
                </c:pt>
              </c:numCache>
            </c:numRef>
          </c:cat>
          <c:val>
            <c:numRef>
              <c:f>'2000'!$D$246:$D$275</c:f>
              <c:numCache>
                <c:formatCode>0.0</c:formatCode>
                <c:ptCount val="30"/>
                <c:pt idx="0">
                  <c:v>19.5</c:v>
                </c:pt>
                <c:pt idx="1">
                  <c:v>14</c:v>
                </c:pt>
                <c:pt idx="2">
                  <c:v>15.5</c:v>
                </c:pt>
                <c:pt idx="3">
                  <c:v>16.5</c:v>
                </c:pt>
                <c:pt idx="4">
                  <c:v>14.5</c:v>
                </c:pt>
                <c:pt idx="5">
                  <c:v>13.5</c:v>
                </c:pt>
                <c:pt idx="6">
                  <c:v>11.5</c:v>
                </c:pt>
                <c:pt idx="7">
                  <c:v>15</c:v>
                </c:pt>
                <c:pt idx="8">
                  <c:v>14.5</c:v>
                </c:pt>
                <c:pt idx="9">
                  <c:v>15</c:v>
                </c:pt>
                <c:pt idx="10">
                  <c:v>16.5</c:v>
                </c:pt>
                <c:pt idx="11">
                  <c:v>19</c:v>
                </c:pt>
                <c:pt idx="12">
                  <c:v>18.5</c:v>
                </c:pt>
                <c:pt idx="13">
                  <c:v>20</c:v>
                </c:pt>
                <c:pt idx="14">
                  <c:v>17.5</c:v>
                </c:pt>
                <c:pt idx="15">
                  <c:v>16.5</c:v>
                </c:pt>
                <c:pt idx="16">
                  <c:v>15</c:v>
                </c:pt>
                <c:pt idx="17">
                  <c:v>12.5</c:v>
                </c:pt>
                <c:pt idx="18">
                  <c:v>9.5</c:v>
                </c:pt>
                <c:pt idx="19">
                  <c:v>12</c:v>
                </c:pt>
                <c:pt idx="20">
                  <c:v>13.5</c:v>
                </c:pt>
                <c:pt idx="21">
                  <c:v>12</c:v>
                </c:pt>
                <c:pt idx="22">
                  <c:v>12</c:v>
                </c:pt>
                <c:pt idx="23">
                  <c:v>12.5</c:v>
                </c:pt>
                <c:pt idx="24">
                  <c:v>12</c:v>
                </c:pt>
                <c:pt idx="25">
                  <c:v>11.5</c:v>
                </c:pt>
                <c:pt idx="26">
                  <c:v>14</c:v>
                </c:pt>
                <c:pt idx="27">
                  <c:v>13.5</c:v>
                </c:pt>
                <c:pt idx="28">
                  <c:v>15</c:v>
                </c:pt>
                <c:pt idx="29">
                  <c:v>16</c:v>
                </c:pt>
              </c:numCache>
            </c:numRef>
          </c:val>
        </c:ser>
        <c:marker val="1"/>
        <c:axId val="99518336"/>
        <c:axId val="99519872"/>
      </c:lineChart>
      <c:dateAx>
        <c:axId val="99518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19872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99519872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1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8</xdr:row>
      <xdr:rowOff>28575</xdr:rowOff>
    </xdr:from>
    <xdr:to>
      <xdr:col>13</xdr:col>
      <xdr:colOff>523875</xdr:colOff>
      <xdr:row>30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39</xdr:row>
      <xdr:rowOff>28575</xdr:rowOff>
    </xdr:from>
    <xdr:to>
      <xdr:col>13</xdr:col>
      <xdr:colOff>514350</xdr:colOff>
      <xdr:row>60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85725</xdr:colOff>
      <xdr:row>68</xdr:row>
      <xdr:rowOff>19050</xdr:rowOff>
    </xdr:from>
    <xdr:to>
      <xdr:col>13</xdr:col>
      <xdr:colOff>542925</xdr:colOff>
      <xdr:row>91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</xdr:colOff>
      <xdr:row>99</xdr:row>
      <xdr:rowOff>38100</xdr:rowOff>
    </xdr:from>
    <xdr:to>
      <xdr:col>13</xdr:col>
      <xdr:colOff>523875</xdr:colOff>
      <xdr:row>120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38100</xdr:colOff>
      <xdr:row>129</xdr:row>
      <xdr:rowOff>66675</xdr:rowOff>
    </xdr:from>
    <xdr:to>
      <xdr:col>13</xdr:col>
      <xdr:colOff>514350</xdr:colOff>
      <xdr:row>151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47625</xdr:colOff>
      <xdr:row>160</xdr:row>
      <xdr:rowOff>28575</xdr:rowOff>
    </xdr:from>
    <xdr:to>
      <xdr:col>13</xdr:col>
      <xdr:colOff>533400</xdr:colOff>
      <xdr:row>181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66675</xdr:colOff>
      <xdr:row>190</xdr:row>
      <xdr:rowOff>38100</xdr:rowOff>
    </xdr:from>
    <xdr:to>
      <xdr:col>13</xdr:col>
      <xdr:colOff>561975</xdr:colOff>
      <xdr:row>213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57150</xdr:colOff>
      <xdr:row>221</xdr:row>
      <xdr:rowOff>19050</xdr:rowOff>
    </xdr:from>
    <xdr:to>
      <xdr:col>13</xdr:col>
      <xdr:colOff>561975</xdr:colOff>
      <xdr:row>243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47625</xdr:colOff>
      <xdr:row>252</xdr:row>
      <xdr:rowOff>28575</xdr:rowOff>
    </xdr:from>
    <xdr:to>
      <xdr:col>13</xdr:col>
      <xdr:colOff>561975</xdr:colOff>
      <xdr:row>273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47625</xdr:colOff>
      <xdr:row>282</xdr:row>
      <xdr:rowOff>28575</xdr:rowOff>
    </xdr:from>
    <xdr:to>
      <xdr:col>13</xdr:col>
      <xdr:colOff>571500</xdr:colOff>
      <xdr:row>304</xdr:row>
      <xdr:rowOff>133350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47625</xdr:colOff>
      <xdr:row>313</xdr:row>
      <xdr:rowOff>19050</xdr:rowOff>
    </xdr:from>
    <xdr:to>
      <xdr:col>13</xdr:col>
      <xdr:colOff>581025</xdr:colOff>
      <xdr:row>334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47625</xdr:colOff>
      <xdr:row>343</xdr:row>
      <xdr:rowOff>19050</xdr:rowOff>
    </xdr:from>
    <xdr:to>
      <xdr:col>13</xdr:col>
      <xdr:colOff>590550</xdr:colOff>
      <xdr:row>366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33</xdr:col>
      <xdr:colOff>180975</xdr:colOff>
      <xdr:row>48</xdr:row>
      <xdr:rowOff>19050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85725</xdr:colOff>
      <xdr:row>49</xdr:row>
      <xdr:rowOff>0</xdr:rowOff>
    </xdr:from>
    <xdr:to>
      <xdr:col>30</xdr:col>
      <xdr:colOff>19050</xdr:colOff>
      <xdr:row>84</xdr:row>
      <xdr:rowOff>142875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7"/>
  <sheetViews>
    <sheetView showGridLines="0" tabSelected="1" workbookViewId="0">
      <selection activeCell="L8" sqref="L8"/>
    </sheetView>
  </sheetViews>
  <sheetFormatPr defaultRowHeight="12.75"/>
  <cols>
    <col min="1" max="1" width="10" style="4" customWidth="1"/>
    <col min="2" max="6" width="9.140625" style="4"/>
    <col min="7" max="7" width="17.140625" style="4" customWidth="1"/>
    <col min="8" max="8" width="7.140625" style="4" customWidth="1"/>
    <col min="9" max="9" width="2.85546875" style="4" customWidth="1"/>
    <col min="10" max="10" width="9.140625" style="4"/>
    <col min="11" max="11" width="17.140625" style="4" customWidth="1"/>
    <col min="12" max="12" width="7.140625" style="4" customWidth="1"/>
    <col min="13" max="13" width="2.85546875" style="4" customWidth="1"/>
    <col min="14" max="15" width="9.140625" style="4"/>
    <col min="16" max="16" width="20.7109375" style="4" customWidth="1"/>
    <col min="17" max="256" width="9.140625" style="4"/>
    <col min="257" max="257" width="10" style="4" customWidth="1"/>
    <col min="258" max="262" width="9.140625" style="4"/>
    <col min="263" max="263" width="17.140625" style="4" customWidth="1"/>
    <col min="264" max="264" width="7.140625" style="4" customWidth="1"/>
    <col min="265" max="265" width="2.85546875" style="4" customWidth="1"/>
    <col min="266" max="266" width="9.140625" style="4"/>
    <col min="267" max="267" width="17.140625" style="4" customWidth="1"/>
    <col min="268" max="268" width="7.140625" style="4" customWidth="1"/>
    <col min="269" max="269" width="2.85546875" style="4" customWidth="1"/>
    <col min="270" max="271" width="9.140625" style="4"/>
    <col min="272" max="272" width="20.7109375" style="4" customWidth="1"/>
    <col min="273" max="512" width="9.140625" style="4"/>
    <col min="513" max="513" width="10" style="4" customWidth="1"/>
    <col min="514" max="518" width="9.140625" style="4"/>
    <col min="519" max="519" width="17.140625" style="4" customWidth="1"/>
    <col min="520" max="520" width="7.140625" style="4" customWidth="1"/>
    <col min="521" max="521" width="2.85546875" style="4" customWidth="1"/>
    <col min="522" max="522" width="9.140625" style="4"/>
    <col min="523" max="523" width="17.140625" style="4" customWidth="1"/>
    <col min="524" max="524" width="7.140625" style="4" customWidth="1"/>
    <col min="525" max="525" width="2.85546875" style="4" customWidth="1"/>
    <col min="526" max="527" width="9.140625" style="4"/>
    <col min="528" max="528" width="20.7109375" style="4" customWidth="1"/>
    <col min="529" max="768" width="9.140625" style="4"/>
    <col min="769" max="769" width="10" style="4" customWidth="1"/>
    <col min="770" max="774" width="9.140625" style="4"/>
    <col min="775" max="775" width="17.140625" style="4" customWidth="1"/>
    <col min="776" max="776" width="7.140625" style="4" customWidth="1"/>
    <col min="777" max="777" width="2.85546875" style="4" customWidth="1"/>
    <col min="778" max="778" width="9.140625" style="4"/>
    <col min="779" max="779" width="17.140625" style="4" customWidth="1"/>
    <col min="780" max="780" width="7.140625" style="4" customWidth="1"/>
    <col min="781" max="781" width="2.85546875" style="4" customWidth="1"/>
    <col min="782" max="783" width="9.140625" style="4"/>
    <col min="784" max="784" width="20.7109375" style="4" customWidth="1"/>
    <col min="785" max="1024" width="9.140625" style="4"/>
    <col min="1025" max="1025" width="10" style="4" customWidth="1"/>
    <col min="1026" max="1030" width="9.140625" style="4"/>
    <col min="1031" max="1031" width="17.140625" style="4" customWidth="1"/>
    <col min="1032" max="1032" width="7.140625" style="4" customWidth="1"/>
    <col min="1033" max="1033" width="2.85546875" style="4" customWidth="1"/>
    <col min="1034" max="1034" width="9.140625" style="4"/>
    <col min="1035" max="1035" width="17.140625" style="4" customWidth="1"/>
    <col min="1036" max="1036" width="7.140625" style="4" customWidth="1"/>
    <col min="1037" max="1037" width="2.85546875" style="4" customWidth="1"/>
    <col min="1038" max="1039" width="9.140625" style="4"/>
    <col min="1040" max="1040" width="20.7109375" style="4" customWidth="1"/>
    <col min="1041" max="1280" width="9.140625" style="4"/>
    <col min="1281" max="1281" width="10" style="4" customWidth="1"/>
    <col min="1282" max="1286" width="9.140625" style="4"/>
    <col min="1287" max="1287" width="17.140625" style="4" customWidth="1"/>
    <col min="1288" max="1288" width="7.140625" style="4" customWidth="1"/>
    <col min="1289" max="1289" width="2.85546875" style="4" customWidth="1"/>
    <col min="1290" max="1290" width="9.140625" style="4"/>
    <col min="1291" max="1291" width="17.140625" style="4" customWidth="1"/>
    <col min="1292" max="1292" width="7.140625" style="4" customWidth="1"/>
    <col min="1293" max="1293" width="2.85546875" style="4" customWidth="1"/>
    <col min="1294" max="1295" width="9.140625" style="4"/>
    <col min="1296" max="1296" width="20.7109375" style="4" customWidth="1"/>
    <col min="1297" max="1536" width="9.140625" style="4"/>
    <col min="1537" max="1537" width="10" style="4" customWidth="1"/>
    <col min="1538" max="1542" width="9.140625" style="4"/>
    <col min="1543" max="1543" width="17.140625" style="4" customWidth="1"/>
    <col min="1544" max="1544" width="7.140625" style="4" customWidth="1"/>
    <col min="1545" max="1545" width="2.85546875" style="4" customWidth="1"/>
    <col min="1546" max="1546" width="9.140625" style="4"/>
    <col min="1547" max="1547" width="17.140625" style="4" customWidth="1"/>
    <col min="1548" max="1548" width="7.140625" style="4" customWidth="1"/>
    <col min="1549" max="1549" width="2.85546875" style="4" customWidth="1"/>
    <col min="1550" max="1551" width="9.140625" style="4"/>
    <col min="1552" max="1552" width="20.7109375" style="4" customWidth="1"/>
    <col min="1553" max="1792" width="9.140625" style="4"/>
    <col min="1793" max="1793" width="10" style="4" customWidth="1"/>
    <col min="1794" max="1798" width="9.140625" style="4"/>
    <col min="1799" max="1799" width="17.140625" style="4" customWidth="1"/>
    <col min="1800" max="1800" width="7.140625" style="4" customWidth="1"/>
    <col min="1801" max="1801" width="2.85546875" style="4" customWidth="1"/>
    <col min="1802" max="1802" width="9.140625" style="4"/>
    <col min="1803" max="1803" width="17.140625" style="4" customWidth="1"/>
    <col min="1804" max="1804" width="7.140625" style="4" customWidth="1"/>
    <col min="1805" max="1805" width="2.85546875" style="4" customWidth="1"/>
    <col min="1806" max="1807" width="9.140625" style="4"/>
    <col min="1808" max="1808" width="20.7109375" style="4" customWidth="1"/>
    <col min="1809" max="2048" width="9.140625" style="4"/>
    <col min="2049" max="2049" width="10" style="4" customWidth="1"/>
    <col min="2050" max="2054" width="9.140625" style="4"/>
    <col min="2055" max="2055" width="17.140625" style="4" customWidth="1"/>
    <col min="2056" max="2056" width="7.140625" style="4" customWidth="1"/>
    <col min="2057" max="2057" width="2.85546875" style="4" customWidth="1"/>
    <col min="2058" max="2058" width="9.140625" style="4"/>
    <col min="2059" max="2059" width="17.140625" style="4" customWidth="1"/>
    <col min="2060" max="2060" width="7.140625" style="4" customWidth="1"/>
    <col min="2061" max="2061" width="2.85546875" style="4" customWidth="1"/>
    <col min="2062" max="2063" width="9.140625" style="4"/>
    <col min="2064" max="2064" width="20.7109375" style="4" customWidth="1"/>
    <col min="2065" max="2304" width="9.140625" style="4"/>
    <col min="2305" max="2305" width="10" style="4" customWidth="1"/>
    <col min="2306" max="2310" width="9.140625" style="4"/>
    <col min="2311" max="2311" width="17.140625" style="4" customWidth="1"/>
    <col min="2312" max="2312" width="7.140625" style="4" customWidth="1"/>
    <col min="2313" max="2313" width="2.85546875" style="4" customWidth="1"/>
    <col min="2314" max="2314" width="9.140625" style="4"/>
    <col min="2315" max="2315" width="17.140625" style="4" customWidth="1"/>
    <col min="2316" max="2316" width="7.140625" style="4" customWidth="1"/>
    <col min="2317" max="2317" width="2.85546875" style="4" customWidth="1"/>
    <col min="2318" max="2319" width="9.140625" style="4"/>
    <col min="2320" max="2320" width="20.7109375" style="4" customWidth="1"/>
    <col min="2321" max="2560" width="9.140625" style="4"/>
    <col min="2561" max="2561" width="10" style="4" customWidth="1"/>
    <col min="2562" max="2566" width="9.140625" style="4"/>
    <col min="2567" max="2567" width="17.140625" style="4" customWidth="1"/>
    <col min="2568" max="2568" width="7.140625" style="4" customWidth="1"/>
    <col min="2569" max="2569" width="2.85546875" style="4" customWidth="1"/>
    <col min="2570" max="2570" width="9.140625" style="4"/>
    <col min="2571" max="2571" width="17.140625" style="4" customWidth="1"/>
    <col min="2572" max="2572" width="7.140625" style="4" customWidth="1"/>
    <col min="2573" max="2573" width="2.85546875" style="4" customWidth="1"/>
    <col min="2574" max="2575" width="9.140625" style="4"/>
    <col min="2576" max="2576" width="20.7109375" style="4" customWidth="1"/>
    <col min="2577" max="2816" width="9.140625" style="4"/>
    <col min="2817" max="2817" width="10" style="4" customWidth="1"/>
    <col min="2818" max="2822" width="9.140625" style="4"/>
    <col min="2823" max="2823" width="17.140625" style="4" customWidth="1"/>
    <col min="2824" max="2824" width="7.140625" style="4" customWidth="1"/>
    <col min="2825" max="2825" width="2.85546875" style="4" customWidth="1"/>
    <col min="2826" max="2826" width="9.140625" style="4"/>
    <col min="2827" max="2827" width="17.140625" style="4" customWidth="1"/>
    <col min="2828" max="2828" width="7.140625" style="4" customWidth="1"/>
    <col min="2829" max="2829" width="2.85546875" style="4" customWidth="1"/>
    <col min="2830" max="2831" width="9.140625" style="4"/>
    <col min="2832" max="2832" width="20.7109375" style="4" customWidth="1"/>
    <col min="2833" max="3072" width="9.140625" style="4"/>
    <col min="3073" max="3073" width="10" style="4" customWidth="1"/>
    <col min="3074" max="3078" width="9.140625" style="4"/>
    <col min="3079" max="3079" width="17.140625" style="4" customWidth="1"/>
    <col min="3080" max="3080" width="7.140625" style="4" customWidth="1"/>
    <col min="3081" max="3081" width="2.85546875" style="4" customWidth="1"/>
    <col min="3082" max="3082" width="9.140625" style="4"/>
    <col min="3083" max="3083" width="17.140625" style="4" customWidth="1"/>
    <col min="3084" max="3084" width="7.140625" style="4" customWidth="1"/>
    <col min="3085" max="3085" width="2.85546875" style="4" customWidth="1"/>
    <col min="3086" max="3087" width="9.140625" style="4"/>
    <col min="3088" max="3088" width="20.7109375" style="4" customWidth="1"/>
    <col min="3089" max="3328" width="9.140625" style="4"/>
    <col min="3329" max="3329" width="10" style="4" customWidth="1"/>
    <col min="3330" max="3334" width="9.140625" style="4"/>
    <col min="3335" max="3335" width="17.140625" style="4" customWidth="1"/>
    <col min="3336" max="3336" width="7.140625" style="4" customWidth="1"/>
    <col min="3337" max="3337" width="2.85546875" style="4" customWidth="1"/>
    <col min="3338" max="3338" width="9.140625" style="4"/>
    <col min="3339" max="3339" width="17.140625" style="4" customWidth="1"/>
    <col min="3340" max="3340" width="7.140625" style="4" customWidth="1"/>
    <col min="3341" max="3341" width="2.85546875" style="4" customWidth="1"/>
    <col min="3342" max="3343" width="9.140625" style="4"/>
    <col min="3344" max="3344" width="20.7109375" style="4" customWidth="1"/>
    <col min="3345" max="3584" width="9.140625" style="4"/>
    <col min="3585" max="3585" width="10" style="4" customWidth="1"/>
    <col min="3586" max="3590" width="9.140625" style="4"/>
    <col min="3591" max="3591" width="17.140625" style="4" customWidth="1"/>
    <col min="3592" max="3592" width="7.140625" style="4" customWidth="1"/>
    <col min="3593" max="3593" width="2.85546875" style="4" customWidth="1"/>
    <col min="3594" max="3594" width="9.140625" style="4"/>
    <col min="3595" max="3595" width="17.140625" style="4" customWidth="1"/>
    <col min="3596" max="3596" width="7.140625" style="4" customWidth="1"/>
    <col min="3597" max="3597" width="2.85546875" style="4" customWidth="1"/>
    <col min="3598" max="3599" width="9.140625" style="4"/>
    <col min="3600" max="3600" width="20.7109375" style="4" customWidth="1"/>
    <col min="3601" max="3840" width="9.140625" style="4"/>
    <col min="3841" max="3841" width="10" style="4" customWidth="1"/>
    <col min="3842" max="3846" width="9.140625" style="4"/>
    <col min="3847" max="3847" width="17.140625" style="4" customWidth="1"/>
    <col min="3848" max="3848" width="7.140625" style="4" customWidth="1"/>
    <col min="3849" max="3849" width="2.85546875" style="4" customWidth="1"/>
    <col min="3850" max="3850" width="9.140625" style="4"/>
    <col min="3851" max="3851" width="17.140625" style="4" customWidth="1"/>
    <col min="3852" max="3852" width="7.140625" style="4" customWidth="1"/>
    <col min="3853" max="3853" width="2.85546875" style="4" customWidth="1"/>
    <col min="3854" max="3855" width="9.140625" style="4"/>
    <col min="3856" max="3856" width="20.7109375" style="4" customWidth="1"/>
    <col min="3857" max="4096" width="9.140625" style="4"/>
    <col min="4097" max="4097" width="10" style="4" customWidth="1"/>
    <col min="4098" max="4102" width="9.140625" style="4"/>
    <col min="4103" max="4103" width="17.140625" style="4" customWidth="1"/>
    <col min="4104" max="4104" width="7.140625" style="4" customWidth="1"/>
    <col min="4105" max="4105" width="2.85546875" style="4" customWidth="1"/>
    <col min="4106" max="4106" width="9.140625" style="4"/>
    <col min="4107" max="4107" width="17.140625" style="4" customWidth="1"/>
    <col min="4108" max="4108" width="7.140625" style="4" customWidth="1"/>
    <col min="4109" max="4109" width="2.85546875" style="4" customWidth="1"/>
    <col min="4110" max="4111" width="9.140625" style="4"/>
    <col min="4112" max="4112" width="20.7109375" style="4" customWidth="1"/>
    <col min="4113" max="4352" width="9.140625" style="4"/>
    <col min="4353" max="4353" width="10" style="4" customWidth="1"/>
    <col min="4354" max="4358" width="9.140625" style="4"/>
    <col min="4359" max="4359" width="17.140625" style="4" customWidth="1"/>
    <col min="4360" max="4360" width="7.140625" style="4" customWidth="1"/>
    <col min="4361" max="4361" width="2.85546875" style="4" customWidth="1"/>
    <col min="4362" max="4362" width="9.140625" style="4"/>
    <col min="4363" max="4363" width="17.140625" style="4" customWidth="1"/>
    <col min="4364" max="4364" width="7.140625" style="4" customWidth="1"/>
    <col min="4365" max="4365" width="2.85546875" style="4" customWidth="1"/>
    <col min="4366" max="4367" width="9.140625" style="4"/>
    <col min="4368" max="4368" width="20.7109375" style="4" customWidth="1"/>
    <col min="4369" max="4608" width="9.140625" style="4"/>
    <col min="4609" max="4609" width="10" style="4" customWidth="1"/>
    <col min="4610" max="4614" width="9.140625" style="4"/>
    <col min="4615" max="4615" width="17.140625" style="4" customWidth="1"/>
    <col min="4616" max="4616" width="7.140625" style="4" customWidth="1"/>
    <col min="4617" max="4617" width="2.85546875" style="4" customWidth="1"/>
    <col min="4618" max="4618" width="9.140625" style="4"/>
    <col min="4619" max="4619" width="17.140625" style="4" customWidth="1"/>
    <col min="4620" max="4620" width="7.140625" style="4" customWidth="1"/>
    <col min="4621" max="4621" width="2.85546875" style="4" customWidth="1"/>
    <col min="4622" max="4623" width="9.140625" style="4"/>
    <col min="4624" max="4624" width="20.7109375" style="4" customWidth="1"/>
    <col min="4625" max="4864" width="9.140625" style="4"/>
    <col min="4865" max="4865" width="10" style="4" customWidth="1"/>
    <col min="4866" max="4870" width="9.140625" style="4"/>
    <col min="4871" max="4871" width="17.140625" style="4" customWidth="1"/>
    <col min="4872" max="4872" width="7.140625" style="4" customWidth="1"/>
    <col min="4873" max="4873" width="2.85546875" style="4" customWidth="1"/>
    <col min="4874" max="4874" width="9.140625" style="4"/>
    <col min="4875" max="4875" width="17.140625" style="4" customWidth="1"/>
    <col min="4876" max="4876" width="7.140625" style="4" customWidth="1"/>
    <col min="4877" max="4877" width="2.85546875" style="4" customWidth="1"/>
    <col min="4878" max="4879" width="9.140625" style="4"/>
    <col min="4880" max="4880" width="20.7109375" style="4" customWidth="1"/>
    <col min="4881" max="5120" width="9.140625" style="4"/>
    <col min="5121" max="5121" width="10" style="4" customWidth="1"/>
    <col min="5122" max="5126" width="9.140625" style="4"/>
    <col min="5127" max="5127" width="17.140625" style="4" customWidth="1"/>
    <col min="5128" max="5128" width="7.140625" style="4" customWidth="1"/>
    <col min="5129" max="5129" width="2.85546875" style="4" customWidth="1"/>
    <col min="5130" max="5130" width="9.140625" style="4"/>
    <col min="5131" max="5131" width="17.140625" style="4" customWidth="1"/>
    <col min="5132" max="5132" width="7.140625" style="4" customWidth="1"/>
    <col min="5133" max="5133" width="2.85546875" style="4" customWidth="1"/>
    <col min="5134" max="5135" width="9.140625" style="4"/>
    <col min="5136" max="5136" width="20.7109375" style="4" customWidth="1"/>
    <col min="5137" max="5376" width="9.140625" style="4"/>
    <col min="5377" max="5377" width="10" style="4" customWidth="1"/>
    <col min="5378" max="5382" width="9.140625" style="4"/>
    <col min="5383" max="5383" width="17.140625" style="4" customWidth="1"/>
    <col min="5384" max="5384" width="7.140625" style="4" customWidth="1"/>
    <col min="5385" max="5385" width="2.85546875" style="4" customWidth="1"/>
    <col min="5386" max="5386" width="9.140625" style="4"/>
    <col min="5387" max="5387" width="17.140625" style="4" customWidth="1"/>
    <col min="5388" max="5388" width="7.140625" style="4" customWidth="1"/>
    <col min="5389" max="5389" width="2.85546875" style="4" customWidth="1"/>
    <col min="5390" max="5391" width="9.140625" style="4"/>
    <col min="5392" max="5392" width="20.7109375" style="4" customWidth="1"/>
    <col min="5393" max="5632" width="9.140625" style="4"/>
    <col min="5633" max="5633" width="10" style="4" customWidth="1"/>
    <col min="5634" max="5638" width="9.140625" style="4"/>
    <col min="5639" max="5639" width="17.140625" style="4" customWidth="1"/>
    <col min="5640" max="5640" width="7.140625" style="4" customWidth="1"/>
    <col min="5641" max="5641" width="2.85546875" style="4" customWidth="1"/>
    <col min="5642" max="5642" width="9.140625" style="4"/>
    <col min="5643" max="5643" width="17.140625" style="4" customWidth="1"/>
    <col min="5644" max="5644" width="7.140625" style="4" customWidth="1"/>
    <col min="5645" max="5645" width="2.85546875" style="4" customWidth="1"/>
    <col min="5646" max="5647" width="9.140625" style="4"/>
    <col min="5648" max="5648" width="20.7109375" style="4" customWidth="1"/>
    <col min="5649" max="5888" width="9.140625" style="4"/>
    <col min="5889" max="5889" width="10" style="4" customWidth="1"/>
    <col min="5890" max="5894" width="9.140625" style="4"/>
    <col min="5895" max="5895" width="17.140625" style="4" customWidth="1"/>
    <col min="5896" max="5896" width="7.140625" style="4" customWidth="1"/>
    <col min="5897" max="5897" width="2.85546875" style="4" customWidth="1"/>
    <col min="5898" max="5898" width="9.140625" style="4"/>
    <col min="5899" max="5899" width="17.140625" style="4" customWidth="1"/>
    <col min="5900" max="5900" width="7.140625" style="4" customWidth="1"/>
    <col min="5901" max="5901" width="2.85546875" style="4" customWidth="1"/>
    <col min="5902" max="5903" width="9.140625" style="4"/>
    <col min="5904" max="5904" width="20.7109375" style="4" customWidth="1"/>
    <col min="5905" max="6144" width="9.140625" style="4"/>
    <col min="6145" max="6145" width="10" style="4" customWidth="1"/>
    <col min="6146" max="6150" width="9.140625" style="4"/>
    <col min="6151" max="6151" width="17.140625" style="4" customWidth="1"/>
    <col min="6152" max="6152" width="7.140625" style="4" customWidth="1"/>
    <col min="6153" max="6153" width="2.85546875" style="4" customWidth="1"/>
    <col min="6154" max="6154" width="9.140625" style="4"/>
    <col min="6155" max="6155" width="17.140625" style="4" customWidth="1"/>
    <col min="6156" max="6156" width="7.140625" style="4" customWidth="1"/>
    <col min="6157" max="6157" width="2.85546875" style="4" customWidth="1"/>
    <col min="6158" max="6159" width="9.140625" style="4"/>
    <col min="6160" max="6160" width="20.7109375" style="4" customWidth="1"/>
    <col min="6161" max="6400" width="9.140625" style="4"/>
    <col min="6401" max="6401" width="10" style="4" customWidth="1"/>
    <col min="6402" max="6406" width="9.140625" style="4"/>
    <col min="6407" max="6407" width="17.140625" style="4" customWidth="1"/>
    <col min="6408" max="6408" width="7.140625" style="4" customWidth="1"/>
    <col min="6409" max="6409" width="2.85546875" style="4" customWidth="1"/>
    <col min="6410" max="6410" width="9.140625" style="4"/>
    <col min="6411" max="6411" width="17.140625" style="4" customWidth="1"/>
    <col min="6412" max="6412" width="7.140625" style="4" customWidth="1"/>
    <col min="6413" max="6413" width="2.85546875" style="4" customWidth="1"/>
    <col min="6414" max="6415" width="9.140625" style="4"/>
    <col min="6416" max="6416" width="20.7109375" style="4" customWidth="1"/>
    <col min="6417" max="6656" width="9.140625" style="4"/>
    <col min="6657" max="6657" width="10" style="4" customWidth="1"/>
    <col min="6658" max="6662" width="9.140625" style="4"/>
    <col min="6663" max="6663" width="17.140625" style="4" customWidth="1"/>
    <col min="6664" max="6664" width="7.140625" style="4" customWidth="1"/>
    <col min="6665" max="6665" width="2.85546875" style="4" customWidth="1"/>
    <col min="6666" max="6666" width="9.140625" style="4"/>
    <col min="6667" max="6667" width="17.140625" style="4" customWidth="1"/>
    <col min="6668" max="6668" width="7.140625" style="4" customWidth="1"/>
    <col min="6669" max="6669" width="2.85546875" style="4" customWidth="1"/>
    <col min="6670" max="6671" width="9.140625" style="4"/>
    <col min="6672" max="6672" width="20.7109375" style="4" customWidth="1"/>
    <col min="6673" max="6912" width="9.140625" style="4"/>
    <col min="6913" max="6913" width="10" style="4" customWidth="1"/>
    <col min="6914" max="6918" width="9.140625" style="4"/>
    <col min="6919" max="6919" width="17.140625" style="4" customWidth="1"/>
    <col min="6920" max="6920" width="7.140625" style="4" customWidth="1"/>
    <col min="6921" max="6921" width="2.85546875" style="4" customWidth="1"/>
    <col min="6922" max="6922" width="9.140625" style="4"/>
    <col min="6923" max="6923" width="17.140625" style="4" customWidth="1"/>
    <col min="6924" max="6924" width="7.140625" style="4" customWidth="1"/>
    <col min="6925" max="6925" width="2.85546875" style="4" customWidth="1"/>
    <col min="6926" max="6927" width="9.140625" style="4"/>
    <col min="6928" max="6928" width="20.7109375" style="4" customWidth="1"/>
    <col min="6929" max="7168" width="9.140625" style="4"/>
    <col min="7169" max="7169" width="10" style="4" customWidth="1"/>
    <col min="7170" max="7174" width="9.140625" style="4"/>
    <col min="7175" max="7175" width="17.140625" style="4" customWidth="1"/>
    <col min="7176" max="7176" width="7.140625" style="4" customWidth="1"/>
    <col min="7177" max="7177" width="2.85546875" style="4" customWidth="1"/>
    <col min="7178" max="7178" width="9.140625" style="4"/>
    <col min="7179" max="7179" width="17.140625" style="4" customWidth="1"/>
    <col min="7180" max="7180" width="7.140625" style="4" customWidth="1"/>
    <col min="7181" max="7181" width="2.85546875" style="4" customWidth="1"/>
    <col min="7182" max="7183" width="9.140625" style="4"/>
    <col min="7184" max="7184" width="20.7109375" style="4" customWidth="1"/>
    <col min="7185" max="7424" width="9.140625" style="4"/>
    <col min="7425" max="7425" width="10" style="4" customWidth="1"/>
    <col min="7426" max="7430" width="9.140625" style="4"/>
    <col min="7431" max="7431" width="17.140625" style="4" customWidth="1"/>
    <col min="7432" max="7432" width="7.140625" style="4" customWidth="1"/>
    <col min="7433" max="7433" width="2.85546875" style="4" customWidth="1"/>
    <col min="7434" max="7434" width="9.140625" style="4"/>
    <col min="7435" max="7435" width="17.140625" style="4" customWidth="1"/>
    <col min="7436" max="7436" width="7.140625" style="4" customWidth="1"/>
    <col min="7437" max="7437" width="2.85546875" style="4" customWidth="1"/>
    <col min="7438" max="7439" width="9.140625" style="4"/>
    <col min="7440" max="7440" width="20.7109375" style="4" customWidth="1"/>
    <col min="7441" max="7680" width="9.140625" style="4"/>
    <col min="7681" max="7681" width="10" style="4" customWidth="1"/>
    <col min="7682" max="7686" width="9.140625" style="4"/>
    <col min="7687" max="7687" width="17.140625" style="4" customWidth="1"/>
    <col min="7688" max="7688" width="7.140625" style="4" customWidth="1"/>
    <col min="7689" max="7689" width="2.85546875" style="4" customWidth="1"/>
    <col min="7690" max="7690" width="9.140625" style="4"/>
    <col min="7691" max="7691" width="17.140625" style="4" customWidth="1"/>
    <col min="7692" max="7692" width="7.140625" style="4" customWidth="1"/>
    <col min="7693" max="7693" width="2.85546875" style="4" customWidth="1"/>
    <col min="7694" max="7695" width="9.140625" style="4"/>
    <col min="7696" max="7696" width="20.7109375" style="4" customWidth="1"/>
    <col min="7697" max="7936" width="9.140625" style="4"/>
    <col min="7937" max="7937" width="10" style="4" customWidth="1"/>
    <col min="7938" max="7942" width="9.140625" style="4"/>
    <col min="7943" max="7943" width="17.140625" style="4" customWidth="1"/>
    <col min="7944" max="7944" width="7.140625" style="4" customWidth="1"/>
    <col min="7945" max="7945" width="2.85546875" style="4" customWidth="1"/>
    <col min="7946" max="7946" width="9.140625" style="4"/>
    <col min="7947" max="7947" width="17.140625" style="4" customWidth="1"/>
    <col min="7948" max="7948" width="7.140625" style="4" customWidth="1"/>
    <col min="7949" max="7949" width="2.85546875" style="4" customWidth="1"/>
    <col min="7950" max="7951" width="9.140625" style="4"/>
    <col min="7952" max="7952" width="20.7109375" style="4" customWidth="1"/>
    <col min="7953" max="8192" width="9.140625" style="4"/>
    <col min="8193" max="8193" width="10" style="4" customWidth="1"/>
    <col min="8194" max="8198" width="9.140625" style="4"/>
    <col min="8199" max="8199" width="17.140625" style="4" customWidth="1"/>
    <col min="8200" max="8200" width="7.140625" style="4" customWidth="1"/>
    <col min="8201" max="8201" width="2.85546875" style="4" customWidth="1"/>
    <col min="8202" max="8202" width="9.140625" style="4"/>
    <col min="8203" max="8203" width="17.140625" style="4" customWidth="1"/>
    <col min="8204" max="8204" width="7.140625" style="4" customWidth="1"/>
    <col min="8205" max="8205" width="2.85546875" style="4" customWidth="1"/>
    <col min="8206" max="8207" width="9.140625" style="4"/>
    <col min="8208" max="8208" width="20.7109375" style="4" customWidth="1"/>
    <col min="8209" max="8448" width="9.140625" style="4"/>
    <col min="8449" max="8449" width="10" style="4" customWidth="1"/>
    <col min="8450" max="8454" width="9.140625" style="4"/>
    <col min="8455" max="8455" width="17.140625" style="4" customWidth="1"/>
    <col min="8456" max="8456" width="7.140625" style="4" customWidth="1"/>
    <col min="8457" max="8457" width="2.85546875" style="4" customWidth="1"/>
    <col min="8458" max="8458" width="9.140625" style="4"/>
    <col min="8459" max="8459" width="17.140625" style="4" customWidth="1"/>
    <col min="8460" max="8460" width="7.140625" style="4" customWidth="1"/>
    <col min="8461" max="8461" width="2.85546875" style="4" customWidth="1"/>
    <col min="8462" max="8463" width="9.140625" style="4"/>
    <col min="8464" max="8464" width="20.7109375" style="4" customWidth="1"/>
    <col min="8465" max="8704" width="9.140625" style="4"/>
    <col min="8705" max="8705" width="10" style="4" customWidth="1"/>
    <col min="8706" max="8710" width="9.140625" style="4"/>
    <col min="8711" max="8711" width="17.140625" style="4" customWidth="1"/>
    <col min="8712" max="8712" width="7.140625" style="4" customWidth="1"/>
    <col min="8713" max="8713" width="2.85546875" style="4" customWidth="1"/>
    <col min="8714" max="8714" width="9.140625" style="4"/>
    <col min="8715" max="8715" width="17.140625" style="4" customWidth="1"/>
    <col min="8716" max="8716" width="7.140625" style="4" customWidth="1"/>
    <col min="8717" max="8717" width="2.85546875" style="4" customWidth="1"/>
    <col min="8718" max="8719" width="9.140625" style="4"/>
    <col min="8720" max="8720" width="20.7109375" style="4" customWidth="1"/>
    <col min="8721" max="8960" width="9.140625" style="4"/>
    <col min="8961" max="8961" width="10" style="4" customWidth="1"/>
    <col min="8962" max="8966" width="9.140625" style="4"/>
    <col min="8967" max="8967" width="17.140625" style="4" customWidth="1"/>
    <col min="8968" max="8968" width="7.140625" style="4" customWidth="1"/>
    <col min="8969" max="8969" width="2.85546875" style="4" customWidth="1"/>
    <col min="8970" max="8970" width="9.140625" style="4"/>
    <col min="8971" max="8971" width="17.140625" style="4" customWidth="1"/>
    <col min="8972" max="8972" width="7.140625" style="4" customWidth="1"/>
    <col min="8973" max="8973" width="2.85546875" style="4" customWidth="1"/>
    <col min="8974" max="8975" width="9.140625" style="4"/>
    <col min="8976" max="8976" width="20.7109375" style="4" customWidth="1"/>
    <col min="8977" max="9216" width="9.140625" style="4"/>
    <col min="9217" max="9217" width="10" style="4" customWidth="1"/>
    <col min="9218" max="9222" width="9.140625" style="4"/>
    <col min="9223" max="9223" width="17.140625" style="4" customWidth="1"/>
    <col min="9224" max="9224" width="7.140625" style="4" customWidth="1"/>
    <col min="9225" max="9225" width="2.85546875" style="4" customWidth="1"/>
    <col min="9226" max="9226" width="9.140625" style="4"/>
    <col min="9227" max="9227" width="17.140625" style="4" customWidth="1"/>
    <col min="9228" max="9228" width="7.140625" style="4" customWidth="1"/>
    <col min="9229" max="9229" width="2.85546875" style="4" customWidth="1"/>
    <col min="9230" max="9231" width="9.140625" style="4"/>
    <col min="9232" max="9232" width="20.7109375" style="4" customWidth="1"/>
    <col min="9233" max="9472" width="9.140625" style="4"/>
    <col min="9473" max="9473" width="10" style="4" customWidth="1"/>
    <col min="9474" max="9478" width="9.140625" style="4"/>
    <col min="9479" max="9479" width="17.140625" style="4" customWidth="1"/>
    <col min="9480" max="9480" width="7.140625" style="4" customWidth="1"/>
    <col min="9481" max="9481" width="2.85546875" style="4" customWidth="1"/>
    <col min="9482" max="9482" width="9.140625" style="4"/>
    <col min="9483" max="9483" width="17.140625" style="4" customWidth="1"/>
    <col min="9484" max="9484" width="7.140625" style="4" customWidth="1"/>
    <col min="9485" max="9485" width="2.85546875" style="4" customWidth="1"/>
    <col min="9486" max="9487" width="9.140625" style="4"/>
    <col min="9488" max="9488" width="20.7109375" style="4" customWidth="1"/>
    <col min="9489" max="9728" width="9.140625" style="4"/>
    <col min="9729" max="9729" width="10" style="4" customWidth="1"/>
    <col min="9730" max="9734" width="9.140625" style="4"/>
    <col min="9735" max="9735" width="17.140625" style="4" customWidth="1"/>
    <col min="9736" max="9736" width="7.140625" style="4" customWidth="1"/>
    <col min="9737" max="9737" width="2.85546875" style="4" customWidth="1"/>
    <col min="9738" max="9738" width="9.140625" style="4"/>
    <col min="9739" max="9739" width="17.140625" style="4" customWidth="1"/>
    <col min="9740" max="9740" width="7.140625" style="4" customWidth="1"/>
    <col min="9741" max="9741" width="2.85546875" style="4" customWidth="1"/>
    <col min="9742" max="9743" width="9.140625" style="4"/>
    <col min="9744" max="9744" width="20.7109375" style="4" customWidth="1"/>
    <col min="9745" max="9984" width="9.140625" style="4"/>
    <col min="9985" max="9985" width="10" style="4" customWidth="1"/>
    <col min="9986" max="9990" width="9.140625" style="4"/>
    <col min="9991" max="9991" width="17.140625" style="4" customWidth="1"/>
    <col min="9992" max="9992" width="7.140625" style="4" customWidth="1"/>
    <col min="9993" max="9993" width="2.85546875" style="4" customWidth="1"/>
    <col min="9994" max="9994" width="9.140625" style="4"/>
    <col min="9995" max="9995" width="17.140625" style="4" customWidth="1"/>
    <col min="9996" max="9996" width="7.140625" style="4" customWidth="1"/>
    <col min="9997" max="9997" width="2.85546875" style="4" customWidth="1"/>
    <col min="9998" max="9999" width="9.140625" style="4"/>
    <col min="10000" max="10000" width="20.7109375" style="4" customWidth="1"/>
    <col min="10001" max="10240" width="9.140625" style="4"/>
    <col min="10241" max="10241" width="10" style="4" customWidth="1"/>
    <col min="10242" max="10246" width="9.140625" style="4"/>
    <col min="10247" max="10247" width="17.140625" style="4" customWidth="1"/>
    <col min="10248" max="10248" width="7.140625" style="4" customWidth="1"/>
    <col min="10249" max="10249" width="2.85546875" style="4" customWidth="1"/>
    <col min="10250" max="10250" width="9.140625" style="4"/>
    <col min="10251" max="10251" width="17.140625" style="4" customWidth="1"/>
    <col min="10252" max="10252" width="7.140625" style="4" customWidth="1"/>
    <col min="10253" max="10253" width="2.85546875" style="4" customWidth="1"/>
    <col min="10254" max="10255" width="9.140625" style="4"/>
    <col min="10256" max="10256" width="20.7109375" style="4" customWidth="1"/>
    <col min="10257" max="10496" width="9.140625" style="4"/>
    <col min="10497" max="10497" width="10" style="4" customWidth="1"/>
    <col min="10498" max="10502" width="9.140625" style="4"/>
    <col min="10503" max="10503" width="17.140625" style="4" customWidth="1"/>
    <col min="10504" max="10504" width="7.140625" style="4" customWidth="1"/>
    <col min="10505" max="10505" width="2.85546875" style="4" customWidth="1"/>
    <col min="10506" max="10506" width="9.140625" style="4"/>
    <col min="10507" max="10507" width="17.140625" style="4" customWidth="1"/>
    <col min="10508" max="10508" width="7.140625" style="4" customWidth="1"/>
    <col min="10509" max="10509" width="2.85546875" style="4" customWidth="1"/>
    <col min="10510" max="10511" width="9.140625" style="4"/>
    <col min="10512" max="10512" width="20.7109375" style="4" customWidth="1"/>
    <col min="10513" max="10752" width="9.140625" style="4"/>
    <col min="10753" max="10753" width="10" style="4" customWidth="1"/>
    <col min="10754" max="10758" width="9.140625" style="4"/>
    <col min="10759" max="10759" width="17.140625" style="4" customWidth="1"/>
    <col min="10760" max="10760" width="7.140625" style="4" customWidth="1"/>
    <col min="10761" max="10761" width="2.85546875" style="4" customWidth="1"/>
    <col min="10762" max="10762" width="9.140625" style="4"/>
    <col min="10763" max="10763" width="17.140625" style="4" customWidth="1"/>
    <col min="10764" max="10764" width="7.140625" style="4" customWidth="1"/>
    <col min="10765" max="10765" width="2.85546875" style="4" customWidth="1"/>
    <col min="10766" max="10767" width="9.140625" style="4"/>
    <col min="10768" max="10768" width="20.7109375" style="4" customWidth="1"/>
    <col min="10769" max="11008" width="9.140625" style="4"/>
    <col min="11009" max="11009" width="10" style="4" customWidth="1"/>
    <col min="11010" max="11014" width="9.140625" style="4"/>
    <col min="11015" max="11015" width="17.140625" style="4" customWidth="1"/>
    <col min="11016" max="11016" width="7.140625" style="4" customWidth="1"/>
    <col min="11017" max="11017" width="2.85546875" style="4" customWidth="1"/>
    <col min="11018" max="11018" width="9.140625" style="4"/>
    <col min="11019" max="11019" width="17.140625" style="4" customWidth="1"/>
    <col min="11020" max="11020" width="7.140625" style="4" customWidth="1"/>
    <col min="11021" max="11021" width="2.85546875" style="4" customWidth="1"/>
    <col min="11022" max="11023" width="9.140625" style="4"/>
    <col min="11024" max="11024" width="20.7109375" style="4" customWidth="1"/>
    <col min="11025" max="11264" width="9.140625" style="4"/>
    <col min="11265" max="11265" width="10" style="4" customWidth="1"/>
    <col min="11266" max="11270" width="9.140625" style="4"/>
    <col min="11271" max="11271" width="17.140625" style="4" customWidth="1"/>
    <col min="11272" max="11272" width="7.140625" style="4" customWidth="1"/>
    <col min="11273" max="11273" width="2.85546875" style="4" customWidth="1"/>
    <col min="11274" max="11274" width="9.140625" style="4"/>
    <col min="11275" max="11275" width="17.140625" style="4" customWidth="1"/>
    <col min="11276" max="11276" width="7.140625" style="4" customWidth="1"/>
    <col min="11277" max="11277" width="2.85546875" style="4" customWidth="1"/>
    <col min="11278" max="11279" width="9.140625" style="4"/>
    <col min="11280" max="11280" width="20.7109375" style="4" customWidth="1"/>
    <col min="11281" max="11520" width="9.140625" style="4"/>
    <col min="11521" max="11521" width="10" style="4" customWidth="1"/>
    <col min="11522" max="11526" width="9.140625" style="4"/>
    <col min="11527" max="11527" width="17.140625" style="4" customWidth="1"/>
    <col min="11528" max="11528" width="7.140625" style="4" customWidth="1"/>
    <col min="11529" max="11529" width="2.85546875" style="4" customWidth="1"/>
    <col min="11530" max="11530" width="9.140625" style="4"/>
    <col min="11531" max="11531" width="17.140625" style="4" customWidth="1"/>
    <col min="11532" max="11532" width="7.140625" style="4" customWidth="1"/>
    <col min="11533" max="11533" width="2.85546875" style="4" customWidth="1"/>
    <col min="11534" max="11535" width="9.140625" style="4"/>
    <col min="11536" max="11536" width="20.7109375" style="4" customWidth="1"/>
    <col min="11537" max="11776" width="9.140625" style="4"/>
    <col min="11777" max="11777" width="10" style="4" customWidth="1"/>
    <col min="11778" max="11782" width="9.140625" style="4"/>
    <col min="11783" max="11783" width="17.140625" style="4" customWidth="1"/>
    <col min="11784" max="11784" width="7.140625" style="4" customWidth="1"/>
    <col min="11785" max="11785" width="2.85546875" style="4" customWidth="1"/>
    <col min="11786" max="11786" width="9.140625" style="4"/>
    <col min="11787" max="11787" width="17.140625" style="4" customWidth="1"/>
    <col min="11788" max="11788" width="7.140625" style="4" customWidth="1"/>
    <col min="11789" max="11789" width="2.85546875" style="4" customWidth="1"/>
    <col min="11790" max="11791" width="9.140625" style="4"/>
    <col min="11792" max="11792" width="20.7109375" style="4" customWidth="1"/>
    <col min="11793" max="12032" width="9.140625" style="4"/>
    <col min="12033" max="12033" width="10" style="4" customWidth="1"/>
    <col min="12034" max="12038" width="9.140625" style="4"/>
    <col min="12039" max="12039" width="17.140625" style="4" customWidth="1"/>
    <col min="12040" max="12040" width="7.140625" style="4" customWidth="1"/>
    <col min="12041" max="12041" width="2.85546875" style="4" customWidth="1"/>
    <col min="12042" max="12042" width="9.140625" style="4"/>
    <col min="12043" max="12043" width="17.140625" style="4" customWidth="1"/>
    <col min="12044" max="12044" width="7.140625" style="4" customWidth="1"/>
    <col min="12045" max="12045" width="2.85546875" style="4" customWidth="1"/>
    <col min="12046" max="12047" width="9.140625" style="4"/>
    <col min="12048" max="12048" width="20.7109375" style="4" customWidth="1"/>
    <col min="12049" max="12288" width="9.140625" style="4"/>
    <col min="12289" max="12289" width="10" style="4" customWidth="1"/>
    <col min="12290" max="12294" width="9.140625" style="4"/>
    <col min="12295" max="12295" width="17.140625" style="4" customWidth="1"/>
    <col min="12296" max="12296" width="7.140625" style="4" customWidth="1"/>
    <col min="12297" max="12297" width="2.85546875" style="4" customWidth="1"/>
    <col min="12298" max="12298" width="9.140625" style="4"/>
    <col min="12299" max="12299" width="17.140625" style="4" customWidth="1"/>
    <col min="12300" max="12300" width="7.140625" style="4" customWidth="1"/>
    <col min="12301" max="12301" width="2.85546875" style="4" customWidth="1"/>
    <col min="12302" max="12303" width="9.140625" style="4"/>
    <col min="12304" max="12304" width="20.7109375" style="4" customWidth="1"/>
    <col min="12305" max="12544" width="9.140625" style="4"/>
    <col min="12545" max="12545" width="10" style="4" customWidth="1"/>
    <col min="12546" max="12550" width="9.140625" style="4"/>
    <col min="12551" max="12551" width="17.140625" style="4" customWidth="1"/>
    <col min="12552" max="12552" width="7.140625" style="4" customWidth="1"/>
    <col min="12553" max="12553" width="2.85546875" style="4" customWidth="1"/>
    <col min="12554" max="12554" width="9.140625" style="4"/>
    <col min="12555" max="12555" width="17.140625" style="4" customWidth="1"/>
    <col min="12556" max="12556" width="7.140625" style="4" customWidth="1"/>
    <col min="12557" max="12557" width="2.85546875" style="4" customWidth="1"/>
    <col min="12558" max="12559" width="9.140625" style="4"/>
    <col min="12560" max="12560" width="20.7109375" style="4" customWidth="1"/>
    <col min="12561" max="12800" width="9.140625" style="4"/>
    <col min="12801" max="12801" width="10" style="4" customWidth="1"/>
    <col min="12802" max="12806" width="9.140625" style="4"/>
    <col min="12807" max="12807" width="17.140625" style="4" customWidth="1"/>
    <col min="12808" max="12808" width="7.140625" style="4" customWidth="1"/>
    <col min="12809" max="12809" width="2.85546875" style="4" customWidth="1"/>
    <col min="12810" max="12810" width="9.140625" style="4"/>
    <col min="12811" max="12811" width="17.140625" style="4" customWidth="1"/>
    <col min="12812" max="12812" width="7.140625" style="4" customWidth="1"/>
    <col min="12813" max="12813" width="2.85546875" style="4" customWidth="1"/>
    <col min="12814" max="12815" width="9.140625" style="4"/>
    <col min="12816" max="12816" width="20.7109375" style="4" customWidth="1"/>
    <col min="12817" max="13056" width="9.140625" style="4"/>
    <col min="13057" max="13057" width="10" style="4" customWidth="1"/>
    <col min="13058" max="13062" width="9.140625" style="4"/>
    <col min="13063" max="13063" width="17.140625" style="4" customWidth="1"/>
    <col min="13064" max="13064" width="7.140625" style="4" customWidth="1"/>
    <col min="13065" max="13065" width="2.85546875" style="4" customWidth="1"/>
    <col min="13066" max="13066" width="9.140625" style="4"/>
    <col min="13067" max="13067" width="17.140625" style="4" customWidth="1"/>
    <col min="13068" max="13068" width="7.140625" style="4" customWidth="1"/>
    <col min="13069" max="13069" width="2.85546875" style="4" customWidth="1"/>
    <col min="13070" max="13071" width="9.140625" style="4"/>
    <col min="13072" max="13072" width="20.7109375" style="4" customWidth="1"/>
    <col min="13073" max="13312" width="9.140625" style="4"/>
    <col min="13313" max="13313" width="10" style="4" customWidth="1"/>
    <col min="13314" max="13318" width="9.140625" style="4"/>
    <col min="13319" max="13319" width="17.140625" style="4" customWidth="1"/>
    <col min="13320" max="13320" width="7.140625" style="4" customWidth="1"/>
    <col min="13321" max="13321" width="2.85546875" style="4" customWidth="1"/>
    <col min="13322" max="13322" width="9.140625" style="4"/>
    <col min="13323" max="13323" width="17.140625" style="4" customWidth="1"/>
    <col min="13324" max="13324" width="7.140625" style="4" customWidth="1"/>
    <col min="13325" max="13325" width="2.85546875" style="4" customWidth="1"/>
    <col min="13326" max="13327" width="9.140625" style="4"/>
    <col min="13328" max="13328" width="20.7109375" style="4" customWidth="1"/>
    <col min="13329" max="13568" width="9.140625" style="4"/>
    <col min="13569" max="13569" width="10" style="4" customWidth="1"/>
    <col min="13570" max="13574" width="9.140625" style="4"/>
    <col min="13575" max="13575" width="17.140625" style="4" customWidth="1"/>
    <col min="13576" max="13576" width="7.140625" style="4" customWidth="1"/>
    <col min="13577" max="13577" width="2.85546875" style="4" customWidth="1"/>
    <col min="13578" max="13578" width="9.140625" style="4"/>
    <col min="13579" max="13579" width="17.140625" style="4" customWidth="1"/>
    <col min="13580" max="13580" width="7.140625" style="4" customWidth="1"/>
    <col min="13581" max="13581" width="2.85546875" style="4" customWidth="1"/>
    <col min="13582" max="13583" width="9.140625" style="4"/>
    <col min="13584" max="13584" width="20.7109375" style="4" customWidth="1"/>
    <col min="13585" max="13824" width="9.140625" style="4"/>
    <col min="13825" max="13825" width="10" style="4" customWidth="1"/>
    <col min="13826" max="13830" width="9.140625" style="4"/>
    <col min="13831" max="13831" width="17.140625" style="4" customWidth="1"/>
    <col min="13832" max="13832" width="7.140625" style="4" customWidth="1"/>
    <col min="13833" max="13833" width="2.85546875" style="4" customWidth="1"/>
    <col min="13834" max="13834" width="9.140625" style="4"/>
    <col min="13835" max="13835" width="17.140625" style="4" customWidth="1"/>
    <col min="13836" max="13836" width="7.140625" style="4" customWidth="1"/>
    <col min="13837" max="13837" width="2.85546875" style="4" customWidth="1"/>
    <col min="13838" max="13839" width="9.140625" style="4"/>
    <col min="13840" max="13840" width="20.7109375" style="4" customWidth="1"/>
    <col min="13841" max="14080" width="9.140625" style="4"/>
    <col min="14081" max="14081" width="10" style="4" customWidth="1"/>
    <col min="14082" max="14086" width="9.140625" style="4"/>
    <col min="14087" max="14087" width="17.140625" style="4" customWidth="1"/>
    <col min="14088" max="14088" width="7.140625" style="4" customWidth="1"/>
    <col min="14089" max="14089" width="2.85546875" style="4" customWidth="1"/>
    <col min="14090" max="14090" width="9.140625" style="4"/>
    <col min="14091" max="14091" width="17.140625" style="4" customWidth="1"/>
    <col min="14092" max="14092" width="7.140625" style="4" customWidth="1"/>
    <col min="14093" max="14093" width="2.85546875" style="4" customWidth="1"/>
    <col min="14094" max="14095" width="9.140625" style="4"/>
    <col min="14096" max="14096" width="20.7109375" style="4" customWidth="1"/>
    <col min="14097" max="14336" width="9.140625" style="4"/>
    <col min="14337" max="14337" width="10" style="4" customWidth="1"/>
    <col min="14338" max="14342" width="9.140625" style="4"/>
    <col min="14343" max="14343" width="17.140625" style="4" customWidth="1"/>
    <col min="14344" max="14344" width="7.140625" style="4" customWidth="1"/>
    <col min="14345" max="14345" width="2.85546875" style="4" customWidth="1"/>
    <col min="14346" max="14346" width="9.140625" style="4"/>
    <col min="14347" max="14347" width="17.140625" style="4" customWidth="1"/>
    <col min="14348" max="14348" width="7.140625" style="4" customWidth="1"/>
    <col min="14349" max="14349" width="2.85546875" style="4" customWidth="1"/>
    <col min="14350" max="14351" width="9.140625" style="4"/>
    <col min="14352" max="14352" width="20.7109375" style="4" customWidth="1"/>
    <col min="14353" max="14592" width="9.140625" style="4"/>
    <col min="14593" max="14593" width="10" style="4" customWidth="1"/>
    <col min="14594" max="14598" width="9.140625" style="4"/>
    <col min="14599" max="14599" width="17.140625" style="4" customWidth="1"/>
    <col min="14600" max="14600" width="7.140625" style="4" customWidth="1"/>
    <col min="14601" max="14601" width="2.85546875" style="4" customWidth="1"/>
    <col min="14602" max="14602" width="9.140625" style="4"/>
    <col min="14603" max="14603" width="17.140625" style="4" customWidth="1"/>
    <col min="14604" max="14604" width="7.140625" style="4" customWidth="1"/>
    <col min="14605" max="14605" width="2.85546875" style="4" customWidth="1"/>
    <col min="14606" max="14607" width="9.140625" style="4"/>
    <col min="14608" max="14608" width="20.7109375" style="4" customWidth="1"/>
    <col min="14609" max="14848" width="9.140625" style="4"/>
    <col min="14849" max="14849" width="10" style="4" customWidth="1"/>
    <col min="14850" max="14854" width="9.140625" style="4"/>
    <col min="14855" max="14855" width="17.140625" style="4" customWidth="1"/>
    <col min="14856" max="14856" width="7.140625" style="4" customWidth="1"/>
    <col min="14857" max="14857" width="2.85546875" style="4" customWidth="1"/>
    <col min="14858" max="14858" width="9.140625" style="4"/>
    <col min="14859" max="14859" width="17.140625" style="4" customWidth="1"/>
    <col min="14860" max="14860" width="7.140625" style="4" customWidth="1"/>
    <col min="14861" max="14861" width="2.85546875" style="4" customWidth="1"/>
    <col min="14862" max="14863" width="9.140625" style="4"/>
    <col min="14864" max="14864" width="20.7109375" style="4" customWidth="1"/>
    <col min="14865" max="15104" width="9.140625" style="4"/>
    <col min="15105" max="15105" width="10" style="4" customWidth="1"/>
    <col min="15106" max="15110" width="9.140625" style="4"/>
    <col min="15111" max="15111" width="17.140625" style="4" customWidth="1"/>
    <col min="15112" max="15112" width="7.140625" style="4" customWidth="1"/>
    <col min="15113" max="15113" width="2.85546875" style="4" customWidth="1"/>
    <col min="15114" max="15114" width="9.140625" style="4"/>
    <col min="15115" max="15115" width="17.140625" style="4" customWidth="1"/>
    <col min="15116" max="15116" width="7.140625" style="4" customWidth="1"/>
    <col min="15117" max="15117" width="2.85546875" style="4" customWidth="1"/>
    <col min="15118" max="15119" width="9.140625" style="4"/>
    <col min="15120" max="15120" width="20.7109375" style="4" customWidth="1"/>
    <col min="15121" max="15360" width="9.140625" style="4"/>
    <col min="15361" max="15361" width="10" style="4" customWidth="1"/>
    <col min="15362" max="15366" width="9.140625" style="4"/>
    <col min="15367" max="15367" width="17.140625" style="4" customWidth="1"/>
    <col min="15368" max="15368" width="7.140625" style="4" customWidth="1"/>
    <col min="15369" max="15369" width="2.85546875" style="4" customWidth="1"/>
    <col min="15370" max="15370" width="9.140625" style="4"/>
    <col min="15371" max="15371" width="17.140625" style="4" customWidth="1"/>
    <col min="15372" max="15372" width="7.140625" style="4" customWidth="1"/>
    <col min="15373" max="15373" width="2.85546875" style="4" customWidth="1"/>
    <col min="15374" max="15375" width="9.140625" style="4"/>
    <col min="15376" max="15376" width="20.7109375" style="4" customWidth="1"/>
    <col min="15377" max="15616" width="9.140625" style="4"/>
    <col min="15617" max="15617" width="10" style="4" customWidth="1"/>
    <col min="15618" max="15622" width="9.140625" style="4"/>
    <col min="15623" max="15623" width="17.140625" style="4" customWidth="1"/>
    <col min="15624" max="15624" width="7.140625" style="4" customWidth="1"/>
    <col min="15625" max="15625" width="2.85546875" style="4" customWidth="1"/>
    <col min="15626" max="15626" width="9.140625" style="4"/>
    <col min="15627" max="15627" width="17.140625" style="4" customWidth="1"/>
    <col min="15628" max="15628" width="7.140625" style="4" customWidth="1"/>
    <col min="15629" max="15629" width="2.85546875" style="4" customWidth="1"/>
    <col min="15630" max="15631" width="9.140625" style="4"/>
    <col min="15632" max="15632" width="20.7109375" style="4" customWidth="1"/>
    <col min="15633" max="15872" width="9.140625" style="4"/>
    <col min="15873" max="15873" width="10" style="4" customWidth="1"/>
    <col min="15874" max="15878" width="9.140625" style="4"/>
    <col min="15879" max="15879" width="17.140625" style="4" customWidth="1"/>
    <col min="15880" max="15880" width="7.140625" style="4" customWidth="1"/>
    <col min="15881" max="15881" width="2.85546875" style="4" customWidth="1"/>
    <col min="15882" max="15882" width="9.140625" style="4"/>
    <col min="15883" max="15883" width="17.140625" style="4" customWidth="1"/>
    <col min="15884" max="15884" width="7.140625" style="4" customWidth="1"/>
    <col min="15885" max="15885" width="2.85546875" style="4" customWidth="1"/>
    <col min="15886" max="15887" width="9.140625" style="4"/>
    <col min="15888" max="15888" width="20.7109375" style="4" customWidth="1"/>
    <col min="15889" max="16128" width="9.140625" style="4"/>
    <col min="16129" max="16129" width="10" style="4" customWidth="1"/>
    <col min="16130" max="16134" width="9.140625" style="4"/>
    <col min="16135" max="16135" width="17.140625" style="4" customWidth="1"/>
    <col min="16136" max="16136" width="7.140625" style="4" customWidth="1"/>
    <col min="16137" max="16137" width="2.85546875" style="4" customWidth="1"/>
    <col min="16138" max="16138" width="9.140625" style="4"/>
    <col min="16139" max="16139" width="17.140625" style="4" customWidth="1"/>
    <col min="16140" max="16140" width="7.140625" style="4" customWidth="1"/>
    <col min="16141" max="16141" width="2.85546875" style="4" customWidth="1"/>
    <col min="16142" max="16143" width="9.140625" style="4"/>
    <col min="16144" max="16144" width="20.7109375" style="4" customWidth="1"/>
    <col min="16145" max="16384" width="9.140625" style="4"/>
  </cols>
  <sheetData>
    <row r="1" spans="1:13">
      <c r="A1" s="1" t="s">
        <v>0</v>
      </c>
      <c r="B1" s="2" t="s">
        <v>1</v>
      </c>
      <c r="C1" s="2" t="s">
        <v>2</v>
      </c>
      <c r="D1" s="1" t="s">
        <v>3</v>
      </c>
      <c r="E1" s="3"/>
      <c r="G1" s="5" t="s">
        <v>4</v>
      </c>
      <c r="K1" s="5" t="s">
        <v>5</v>
      </c>
    </row>
    <row r="2" spans="1:13" ht="15">
      <c r="A2" s="6">
        <v>36526</v>
      </c>
      <c r="B2" s="7">
        <v>-6</v>
      </c>
      <c r="C2" s="7">
        <v>1</v>
      </c>
      <c r="D2" s="8">
        <f>(B2+C2)/2</f>
        <v>-2.5</v>
      </c>
      <c r="E2" s="9"/>
      <c r="G2" s="7" t="s">
        <v>6</v>
      </c>
      <c r="H2" s="10">
        <f>MAX(C2:C32)</f>
        <v>10</v>
      </c>
      <c r="I2" s="11" t="s">
        <v>7</v>
      </c>
      <c r="K2" s="7" t="s">
        <v>6</v>
      </c>
      <c r="L2" s="10">
        <f>MAX(C2:C366)</f>
        <v>41</v>
      </c>
      <c r="M2" s="11" t="s">
        <v>7</v>
      </c>
    </row>
    <row r="3" spans="1:13" ht="15">
      <c r="A3" s="6">
        <v>36527</v>
      </c>
      <c r="B3" s="7">
        <v>-3</v>
      </c>
      <c r="C3" s="7">
        <v>1</v>
      </c>
      <c r="D3" s="8">
        <f t="shared" ref="D3:D66" si="0">(B3+C3)/2</f>
        <v>-1</v>
      </c>
      <c r="E3" s="9"/>
      <c r="G3" s="7" t="s">
        <v>8</v>
      </c>
      <c r="H3" s="12">
        <f>MIN(C2:C32)</f>
        <v>-3</v>
      </c>
      <c r="I3" s="11" t="s">
        <v>7</v>
      </c>
      <c r="K3" s="7" t="s">
        <v>8</v>
      </c>
      <c r="L3" s="12">
        <f>MIN(C2:C366)</f>
        <v>-3</v>
      </c>
      <c r="M3" s="11" t="s">
        <v>7</v>
      </c>
    </row>
    <row r="4" spans="1:13" ht="15">
      <c r="A4" s="6">
        <v>36528</v>
      </c>
      <c r="B4" s="7">
        <v>-8</v>
      </c>
      <c r="C4" s="7">
        <v>-1</v>
      </c>
      <c r="D4" s="8">
        <f t="shared" si="0"/>
        <v>-4.5</v>
      </c>
      <c r="E4" s="13"/>
      <c r="G4" s="7" t="s">
        <v>9</v>
      </c>
      <c r="H4" s="14">
        <f>MAX(B2:B32)</f>
        <v>1</v>
      </c>
      <c r="I4" s="11" t="s">
        <v>7</v>
      </c>
      <c r="K4" s="7" t="s">
        <v>9</v>
      </c>
      <c r="L4" s="14">
        <f>MAX(B2:B366)</f>
        <v>20</v>
      </c>
      <c r="M4" s="11" t="s">
        <v>7</v>
      </c>
    </row>
    <row r="5" spans="1:13" ht="15">
      <c r="A5" s="6">
        <v>36529</v>
      </c>
      <c r="B5" s="7">
        <v>-10</v>
      </c>
      <c r="C5" s="7">
        <v>3</v>
      </c>
      <c r="D5" s="8">
        <f t="shared" si="0"/>
        <v>-3.5</v>
      </c>
      <c r="E5" s="9"/>
      <c r="G5" s="7" t="s">
        <v>10</v>
      </c>
      <c r="H5" s="15">
        <f>MIN(B2:B32)</f>
        <v>-14</v>
      </c>
      <c r="I5" s="11" t="s">
        <v>7</v>
      </c>
      <c r="K5" s="7" t="s">
        <v>10</v>
      </c>
      <c r="L5" s="15">
        <f>MIN(B2:B366)</f>
        <v>-14</v>
      </c>
      <c r="M5" s="11" t="s">
        <v>7</v>
      </c>
    </row>
    <row r="6" spans="1:13" ht="15">
      <c r="A6" s="6">
        <v>36530</v>
      </c>
      <c r="B6" s="7">
        <v>-2</v>
      </c>
      <c r="C6" s="7">
        <v>7</v>
      </c>
      <c r="D6" s="8">
        <f t="shared" si="0"/>
        <v>2.5</v>
      </c>
      <c r="E6" s="9"/>
      <c r="G6" s="7" t="s">
        <v>11</v>
      </c>
      <c r="H6" s="14">
        <f>MAX(D2:D32)</f>
        <v>5.5</v>
      </c>
      <c r="I6" s="11" t="s">
        <v>7</v>
      </c>
      <c r="K6" s="7" t="s">
        <v>11</v>
      </c>
      <c r="L6" s="14">
        <f>MAX(D2:D366)</f>
        <v>28</v>
      </c>
      <c r="M6" s="11" t="s">
        <v>7</v>
      </c>
    </row>
    <row r="7" spans="1:13" ht="15">
      <c r="A7" s="6">
        <v>36531</v>
      </c>
      <c r="B7" s="7">
        <v>-9</v>
      </c>
      <c r="C7" s="7">
        <v>4</v>
      </c>
      <c r="D7" s="8">
        <f t="shared" si="0"/>
        <v>-2.5</v>
      </c>
      <c r="E7" s="9"/>
      <c r="G7" s="7" t="s">
        <v>12</v>
      </c>
      <c r="H7" s="12">
        <f>MIN(D2:D32)</f>
        <v>-8.5</v>
      </c>
      <c r="I7" s="11" t="s">
        <v>7</v>
      </c>
      <c r="K7" s="7" t="s">
        <v>12</v>
      </c>
      <c r="L7" s="12">
        <f>MIN(D2:D366)</f>
        <v>-8.5</v>
      </c>
      <c r="M7" s="11" t="s">
        <v>7</v>
      </c>
    </row>
    <row r="8" spans="1:13">
      <c r="A8" s="6">
        <v>36532</v>
      </c>
      <c r="B8" s="7">
        <v>-10</v>
      </c>
      <c r="C8" s="7">
        <v>-3</v>
      </c>
      <c r="D8" s="8">
        <f t="shared" si="0"/>
        <v>-6.5</v>
      </c>
      <c r="E8" s="9"/>
      <c r="G8" s="16" t="s">
        <v>13</v>
      </c>
      <c r="H8" s="17">
        <f>AVERAGE(D2:D32)</f>
        <v>-1.967741935483871</v>
      </c>
      <c r="I8" s="18" t="s">
        <v>7</v>
      </c>
      <c r="K8" s="16" t="s">
        <v>13</v>
      </c>
      <c r="L8" s="19">
        <f>AVERAGE(D2:D366)</f>
        <v>11.280821917808218</v>
      </c>
      <c r="M8" s="18" t="s">
        <v>7</v>
      </c>
    </row>
    <row r="9" spans="1:13">
      <c r="A9" s="6">
        <v>36533</v>
      </c>
      <c r="B9" s="7">
        <v>-4</v>
      </c>
      <c r="C9" s="7">
        <v>-1</v>
      </c>
      <c r="D9" s="8">
        <f t="shared" si="0"/>
        <v>-2.5</v>
      </c>
      <c r="E9" s="9"/>
    </row>
    <row r="10" spans="1:13">
      <c r="A10" s="6">
        <v>36534</v>
      </c>
      <c r="B10" s="7">
        <v>-4</v>
      </c>
      <c r="C10" s="7">
        <v>1</v>
      </c>
      <c r="D10" s="8">
        <f t="shared" si="0"/>
        <v>-1.5</v>
      </c>
      <c r="E10" s="9"/>
    </row>
    <row r="11" spans="1:13">
      <c r="A11" s="6">
        <v>36535</v>
      </c>
      <c r="B11" s="7">
        <v>-3</v>
      </c>
      <c r="C11" s="7">
        <v>1</v>
      </c>
      <c r="D11" s="8">
        <f t="shared" si="0"/>
        <v>-1</v>
      </c>
      <c r="E11" s="9"/>
    </row>
    <row r="12" spans="1:13">
      <c r="A12" s="6">
        <v>36536</v>
      </c>
      <c r="B12" s="7">
        <v>-4</v>
      </c>
      <c r="C12" s="7">
        <v>4</v>
      </c>
      <c r="D12" s="8">
        <f t="shared" si="0"/>
        <v>0</v>
      </c>
      <c r="E12" s="9"/>
    </row>
    <row r="13" spans="1:13">
      <c r="A13" s="6">
        <v>36537</v>
      </c>
      <c r="B13" s="7">
        <v>-11</v>
      </c>
      <c r="C13" s="7">
        <v>2</v>
      </c>
      <c r="D13" s="8">
        <f t="shared" si="0"/>
        <v>-4.5</v>
      </c>
      <c r="E13" s="20"/>
    </row>
    <row r="14" spans="1:13">
      <c r="A14" s="6">
        <v>36538</v>
      </c>
      <c r="B14" s="7">
        <v>-11</v>
      </c>
      <c r="C14" s="7">
        <v>-2</v>
      </c>
      <c r="D14" s="8">
        <f t="shared" si="0"/>
        <v>-6.5</v>
      </c>
      <c r="E14" s="9"/>
    </row>
    <row r="15" spans="1:13">
      <c r="A15" s="6">
        <v>36539</v>
      </c>
      <c r="B15" s="7">
        <v>-4</v>
      </c>
      <c r="C15" s="7">
        <v>-1</v>
      </c>
      <c r="D15" s="8">
        <f t="shared" si="0"/>
        <v>-2.5</v>
      </c>
      <c r="E15" s="9"/>
    </row>
    <row r="16" spans="1:13">
      <c r="A16" s="6">
        <v>36540</v>
      </c>
      <c r="B16" s="7">
        <v>-3</v>
      </c>
      <c r="C16" s="7">
        <v>-1</v>
      </c>
      <c r="D16" s="8">
        <f t="shared" si="0"/>
        <v>-2</v>
      </c>
      <c r="E16" s="9"/>
    </row>
    <row r="17" spans="1:7">
      <c r="A17" s="6">
        <v>36541</v>
      </c>
      <c r="B17" s="7">
        <v>-3</v>
      </c>
      <c r="C17" s="7">
        <v>3</v>
      </c>
      <c r="D17" s="8">
        <f t="shared" si="0"/>
        <v>0</v>
      </c>
      <c r="E17" s="9"/>
    </row>
    <row r="18" spans="1:7">
      <c r="A18" s="6">
        <v>36542</v>
      </c>
      <c r="B18" s="7">
        <v>-5</v>
      </c>
      <c r="C18" s="7">
        <v>4</v>
      </c>
      <c r="D18" s="8">
        <f t="shared" si="0"/>
        <v>-0.5</v>
      </c>
      <c r="E18" s="9"/>
    </row>
    <row r="19" spans="1:7">
      <c r="A19" s="6">
        <v>36543</v>
      </c>
      <c r="B19" s="7">
        <v>0</v>
      </c>
      <c r="C19" s="7">
        <v>4</v>
      </c>
      <c r="D19" s="8">
        <f t="shared" si="0"/>
        <v>2</v>
      </c>
      <c r="E19" s="9"/>
    </row>
    <row r="20" spans="1:7">
      <c r="A20" s="6">
        <v>36544</v>
      </c>
      <c r="B20" s="7">
        <v>-1</v>
      </c>
      <c r="C20" s="7">
        <v>2</v>
      </c>
      <c r="D20" s="8">
        <f t="shared" si="0"/>
        <v>0.5</v>
      </c>
      <c r="E20" s="9"/>
    </row>
    <row r="21" spans="1:7">
      <c r="A21" s="6">
        <v>36545</v>
      </c>
      <c r="B21" s="7">
        <v>-4</v>
      </c>
      <c r="C21" s="7">
        <v>1</v>
      </c>
      <c r="D21" s="8">
        <f t="shared" si="0"/>
        <v>-1.5</v>
      </c>
      <c r="E21" s="9"/>
    </row>
    <row r="22" spans="1:7">
      <c r="A22" s="6">
        <v>36546</v>
      </c>
      <c r="B22" s="7">
        <v>-2</v>
      </c>
      <c r="C22" s="7">
        <v>2</v>
      </c>
      <c r="D22" s="8">
        <f t="shared" si="0"/>
        <v>0</v>
      </c>
      <c r="E22" s="9"/>
    </row>
    <row r="23" spans="1:7">
      <c r="A23" s="6">
        <v>36547</v>
      </c>
      <c r="B23" s="7">
        <v>-7</v>
      </c>
      <c r="C23" s="7">
        <v>-2</v>
      </c>
      <c r="D23" s="8">
        <f t="shared" si="0"/>
        <v>-4.5</v>
      </c>
      <c r="E23" s="9"/>
    </row>
    <row r="24" spans="1:7">
      <c r="A24" s="6">
        <v>36548</v>
      </c>
      <c r="B24" s="7">
        <v>-5</v>
      </c>
      <c r="C24" s="7">
        <v>-2</v>
      </c>
      <c r="D24" s="8">
        <f t="shared" si="0"/>
        <v>-3.5</v>
      </c>
      <c r="E24" s="9"/>
    </row>
    <row r="25" spans="1:7">
      <c r="A25" s="6">
        <v>36549</v>
      </c>
      <c r="B25" s="7">
        <v>-12</v>
      </c>
      <c r="C25" s="7">
        <v>-2</v>
      </c>
      <c r="D25" s="8">
        <f t="shared" si="0"/>
        <v>-7</v>
      </c>
      <c r="E25" s="9"/>
    </row>
    <row r="26" spans="1:7">
      <c r="A26" s="6">
        <v>36550</v>
      </c>
      <c r="B26" s="7">
        <v>-14</v>
      </c>
      <c r="C26" s="7">
        <v>-3</v>
      </c>
      <c r="D26" s="8">
        <f t="shared" si="0"/>
        <v>-8.5</v>
      </c>
      <c r="E26" s="9"/>
    </row>
    <row r="27" spans="1:7">
      <c r="A27" s="6">
        <v>36551</v>
      </c>
      <c r="B27" s="7">
        <v>-13</v>
      </c>
      <c r="C27" s="7">
        <v>-2</v>
      </c>
      <c r="D27" s="8">
        <f t="shared" si="0"/>
        <v>-7.5</v>
      </c>
      <c r="E27" s="9"/>
    </row>
    <row r="28" spans="1:7">
      <c r="A28" s="6">
        <v>36552</v>
      </c>
      <c r="B28" s="7">
        <v>-3</v>
      </c>
      <c r="C28" s="7">
        <v>3</v>
      </c>
      <c r="D28" s="8">
        <f t="shared" si="0"/>
        <v>0</v>
      </c>
      <c r="E28" s="9"/>
    </row>
    <row r="29" spans="1:7">
      <c r="A29" s="6">
        <v>36553</v>
      </c>
      <c r="B29" s="7">
        <v>-6</v>
      </c>
      <c r="C29" s="7">
        <v>5</v>
      </c>
      <c r="D29" s="8">
        <f t="shared" si="0"/>
        <v>-0.5</v>
      </c>
      <c r="E29" s="9"/>
    </row>
    <row r="30" spans="1:7">
      <c r="A30" s="6">
        <v>36554</v>
      </c>
      <c r="B30" s="7">
        <v>-5</v>
      </c>
      <c r="C30" s="7">
        <v>7</v>
      </c>
      <c r="D30" s="8">
        <f t="shared" si="0"/>
        <v>1</v>
      </c>
      <c r="E30" s="9"/>
    </row>
    <row r="31" spans="1:7">
      <c r="A31" s="6">
        <v>36555</v>
      </c>
      <c r="B31" s="7">
        <v>-2</v>
      </c>
      <c r="C31" s="7">
        <v>6</v>
      </c>
      <c r="D31" s="8">
        <f t="shared" si="0"/>
        <v>2</v>
      </c>
      <c r="E31" s="9"/>
    </row>
    <row r="32" spans="1:7">
      <c r="A32" s="6">
        <v>36556</v>
      </c>
      <c r="B32" s="7">
        <v>1</v>
      </c>
      <c r="C32" s="7">
        <v>10</v>
      </c>
      <c r="D32" s="8">
        <f t="shared" si="0"/>
        <v>5.5</v>
      </c>
      <c r="E32" s="9"/>
      <c r="G32" s="5" t="s">
        <v>14</v>
      </c>
    </row>
    <row r="33" spans="1:9" ht="15">
      <c r="A33" s="6">
        <v>36557</v>
      </c>
      <c r="B33" s="7">
        <v>3</v>
      </c>
      <c r="C33" s="7">
        <v>13</v>
      </c>
      <c r="D33" s="8">
        <f t="shared" si="0"/>
        <v>8</v>
      </c>
      <c r="E33" s="9"/>
      <c r="G33" s="7" t="s">
        <v>6</v>
      </c>
      <c r="H33" s="10">
        <f>MAX(C33:C61)</f>
        <v>13</v>
      </c>
      <c r="I33" s="11" t="s">
        <v>7</v>
      </c>
    </row>
    <row r="34" spans="1:9" ht="15">
      <c r="A34" s="6">
        <v>36558</v>
      </c>
      <c r="B34" s="7">
        <v>-3</v>
      </c>
      <c r="C34" s="7">
        <v>13</v>
      </c>
      <c r="D34" s="8">
        <f t="shared" si="0"/>
        <v>5</v>
      </c>
      <c r="E34" s="9"/>
      <c r="G34" s="7" t="s">
        <v>8</v>
      </c>
      <c r="H34" s="12">
        <f>MIN(C33:C61)</f>
        <v>3</v>
      </c>
      <c r="I34" s="11" t="s">
        <v>7</v>
      </c>
    </row>
    <row r="35" spans="1:9" ht="15">
      <c r="A35" s="6">
        <v>36559</v>
      </c>
      <c r="B35" s="7">
        <v>3</v>
      </c>
      <c r="C35" s="7">
        <v>9</v>
      </c>
      <c r="D35" s="8">
        <f t="shared" si="0"/>
        <v>6</v>
      </c>
      <c r="E35" s="9"/>
      <c r="G35" s="7" t="s">
        <v>9</v>
      </c>
      <c r="H35" s="14">
        <f>MAX(B33:B61)</f>
        <v>3</v>
      </c>
      <c r="I35" s="11" t="s">
        <v>7</v>
      </c>
    </row>
    <row r="36" spans="1:9" ht="15">
      <c r="A36" s="6">
        <v>36560</v>
      </c>
      <c r="B36" s="7">
        <v>-2</v>
      </c>
      <c r="C36" s="7">
        <v>8</v>
      </c>
      <c r="D36" s="8">
        <f t="shared" si="0"/>
        <v>3</v>
      </c>
      <c r="E36" s="9"/>
      <c r="G36" s="7" t="s">
        <v>10</v>
      </c>
      <c r="H36" s="15">
        <f>MIN(B33:B61)</f>
        <v>-6</v>
      </c>
      <c r="I36" s="11" t="s">
        <v>7</v>
      </c>
    </row>
    <row r="37" spans="1:9" ht="15">
      <c r="A37" s="6">
        <v>36561</v>
      </c>
      <c r="B37" s="7">
        <v>2</v>
      </c>
      <c r="C37" s="7">
        <v>9</v>
      </c>
      <c r="D37" s="8">
        <f t="shared" si="0"/>
        <v>5.5</v>
      </c>
      <c r="E37" s="9"/>
      <c r="G37" s="7" t="s">
        <v>11</v>
      </c>
      <c r="H37" s="14">
        <f>MAX(D33:D61)</f>
        <v>8</v>
      </c>
      <c r="I37" s="11" t="s">
        <v>7</v>
      </c>
    </row>
    <row r="38" spans="1:9" ht="15">
      <c r="A38" s="6">
        <v>36562</v>
      </c>
      <c r="B38" s="7">
        <v>-2</v>
      </c>
      <c r="C38" s="7">
        <v>12</v>
      </c>
      <c r="D38" s="8">
        <f t="shared" si="0"/>
        <v>5</v>
      </c>
      <c r="E38" s="9"/>
      <c r="G38" s="7" t="s">
        <v>12</v>
      </c>
      <c r="H38" s="12">
        <f>MIN(D33:D61)</f>
        <v>-0.5</v>
      </c>
      <c r="I38" s="11" t="s">
        <v>7</v>
      </c>
    </row>
    <row r="39" spans="1:9">
      <c r="A39" s="6">
        <v>36563</v>
      </c>
      <c r="B39" s="7">
        <v>-1</v>
      </c>
      <c r="C39" s="7">
        <v>9</v>
      </c>
      <c r="D39" s="8">
        <f t="shared" si="0"/>
        <v>4</v>
      </c>
      <c r="E39" s="9"/>
      <c r="G39" s="16" t="s">
        <v>13</v>
      </c>
      <c r="H39" s="17">
        <f>AVERAGE(D33:D61)</f>
        <v>3.5517241379310347</v>
      </c>
      <c r="I39" s="18" t="s">
        <v>7</v>
      </c>
    </row>
    <row r="40" spans="1:9">
      <c r="A40" s="6">
        <v>36564</v>
      </c>
      <c r="B40" s="7">
        <v>2</v>
      </c>
      <c r="C40" s="7">
        <v>12</v>
      </c>
      <c r="D40" s="8">
        <f t="shared" si="0"/>
        <v>7</v>
      </c>
      <c r="E40" s="9"/>
    </row>
    <row r="41" spans="1:9">
      <c r="A41" s="6">
        <v>36565</v>
      </c>
      <c r="B41" s="7">
        <v>1</v>
      </c>
      <c r="C41" s="7">
        <v>8</v>
      </c>
      <c r="D41" s="8">
        <f t="shared" si="0"/>
        <v>4.5</v>
      </c>
      <c r="E41" s="9"/>
    </row>
    <row r="42" spans="1:9">
      <c r="A42" s="6">
        <v>36566</v>
      </c>
      <c r="B42" s="7">
        <v>1</v>
      </c>
      <c r="C42" s="7">
        <v>10</v>
      </c>
      <c r="D42" s="8">
        <f t="shared" si="0"/>
        <v>5.5</v>
      </c>
      <c r="E42" s="9"/>
    </row>
    <row r="43" spans="1:9">
      <c r="A43" s="6">
        <v>36567</v>
      </c>
      <c r="B43" s="7">
        <v>-2</v>
      </c>
      <c r="C43" s="7">
        <v>4</v>
      </c>
      <c r="D43" s="8">
        <f t="shared" si="0"/>
        <v>1</v>
      </c>
      <c r="E43" s="9"/>
    </row>
    <row r="44" spans="1:9">
      <c r="A44" s="6">
        <v>36568</v>
      </c>
      <c r="B44" s="7">
        <v>-2</v>
      </c>
      <c r="C44" s="7">
        <v>6</v>
      </c>
      <c r="D44" s="8">
        <f t="shared" si="0"/>
        <v>2</v>
      </c>
      <c r="E44" s="9"/>
    </row>
    <row r="45" spans="1:9">
      <c r="A45" s="6">
        <v>36569</v>
      </c>
      <c r="B45" s="7">
        <v>0</v>
      </c>
      <c r="C45" s="7">
        <v>8</v>
      </c>
      <c r="D45" s="8">
        <f t="shared" si="0"/>
        <v>4</v>
      </c>
      <c r="E45" s="9"/>
    </row>
    <row r="46" spans="1:9">
      <c r="A46" s="6">
        <v>36570</v>
      </c>
      <c r="B46" s="7">
        <v>-1</v>
      </c>
      <c r="C46" s="7">
        <v>7</v>
      </c>
      <c r="D46" s="8">
        <f t="shared" si="0"/>
        <v>3</v>
      </c>
      <c r="E46" s="20"/>
    </row>
    <row r="47" spans="1:9">
      <c r="A47" s="6">
        <v>36571</v>
      </c>
      <c r="B47" s="7">
        <v>-4</v>
      </c>
      <c r="C47" s="7">
        <v>3</v>
      </c>
      <c r="D47" s="8">
        <f t="shared" si="0"/>
        <v>-0.5</v>
      </c>
      <c r="E47" s="9"/>
    </row>
    <row r="48" spans="1:9">
      <c r="A48" s="6">
        <v>36572</v>
      </c>
      <c r="B48" s="7">
        <v>0</v>
      </c>
      <c r="C48" s="7">
        <v>7</v>
      </c>
      <c r="D48" s="8">
        <f t="shared" si="0"/>
        <v>3.5</v>
      </c>
      <c r="E48" s="9"/>
    </row>
    <row r="49" spans="1:16">
      <c r="A49" s="6">
        <v>36573</v>
      </c>
      <c r="B49" s="7">
        <v>-2</v>
      </c>
      <c r="C49" s="7">
        <v>6</v>
      </c>
      <c r="D49" s="8">
        <f t="shared" si="0"/>
        <v>2</v>
      </c>
      <c r="E49" s="9"/>
    </row>
    <row r="50" spans="1:16">
      <c r="A50" s="6">
        <v>36574</v>
      </c>
      <c r="B50" s="7">
        <v>-2</v>
      </c>
      <c r="C50" s="7">
        <v>7</v>
      </c>
      <c r="D50" s="8">
        <f t="shared" si="0"/>
        <v>2.5</v>
      </c>
      <c r="E50" s="9"/>
      <c r="O50" s="21" t="s">
        <v>15</v>
      </c>
      <c r="P50" s="21" t="s">
        <v>16</v>
      </c>
    </row>
    <row r="51" spans="1:16">
      <c r="A51" s="6">
        <v>36575</v>
      </c>
      <c r="B51" s="7">
        <v>-1</v>
      </c>
      <c r="C51" s="7">
        <v>4</v>
      </c>
      <c r="D51" s="8">
        <f t="shared" si="0"/>
        <v>1.5</v>
      </c>
      <c r="E51" s="9"/>
      <c r="O51" s="22">
        <v>1</v>
      </c>
      <c r="P51" s="23">
        <f>H8</f>
        <v>-1.967741935483871</v>
      </c>
    </row>
    <row r="52" spans="1:16">
      <c r="A52" s="6">
        <v>36576</v>
      </c>
      <c r="B52" s="7">
        <v>1</v>
      </c>
      <c r="C52" s="7">
        <v>6</v>
      </c>
      <c r="D52" s="8">
        <f t="shared" si="0"/>
        <v>3.5</v>
      </c>
      <c r="E52" s="9"/>
      <c r="O52" s="22">
        <v>2</v>
      </c>
      <c r="P52" s="23">
        <f>H39</f>
        <v>3.5517241379310347</v>
      </c>
    </row>
    <row r="53" spans="1:16">
      <c r="A53" s="6">
        <v>36577</v>
      </c>
      <c r="B53" s="7">
        <v>-1</v>
      </c>
      <c r="C53" s="7">
        <v>4</v>
      </c>
      <c r="D53" s="8">
        <f t="shared" si="0"/>
        <v>1.5</v>
      </c>
      <c r="E53" s="9"/>
      <c r="O53" s="22">
        <v>3</v>
      </c>
      <c r="P53" s="24">
        <f>H68</f>
        <v>5.854838709677419</v>
      </c>
    </row>
    <row r="54" spans="1:16">
      <c r="A54" s="6">
        <v>36578</v>
      </c>
      <c r="B54" s="7">
        <v>-6</v>
      </c>
      <c r="C54" s="7">
        <v>5</v>
      </c>
      <c r="D54" s="8">
        <f t="shared" si="0"/>
        <v>-0.5</v>
      </c>
      <c r="E54" s="13"/>
      <c r="O54" s="22">
        <v>4</v>
      </c>
      <c r="P54" s="24">
        <f>H99</f>
        <v>14.183333333333334</v>
      </c>
    </row>
    <row r="55" spans="1:16">
      <c r="A55" s="6">
        <v>36579</v>
      </c>
      <c r="B55" s="7">
        <v>-2</v>
      </c>
      <c r="C55" s="7">
        <v>4</v>
      </c>
      <c r="D55" s="8">
        <f t="shared" si="0"/>
        <v>1</v>
      </c>
      <c r="E55" s="9"/>
      <c r="O55" s="22">
        <v>5</v>
      </c>
      <c r="P55" s="24">
        <f>H129</f>
        <v>17.580645161290324</v>
      </c>
    </row>
    <row r="56" spans="1:16">
      <c r="A56" s="6">
        <v>36580</v>
      </c>
      <c r="B56" s="7">
        <v>-3</v>
      </c>
      <c r="C56" s="7">
        <v>7</v>
      </c>
      <c r="D56" s="8">
        <f t="shared" si="0"/>
        <v>2</v>
      </c>
      <c r="E56" s="9"/>
      <c r="O56" s="22">
        <v>6</v>
      </c>
      <c r="P56" s="24">
        <f>H160</f>
        <v>20.233333333333334</v>
      </c>
    </row>
    <row r="57" spans="1:16">
      <c r="A57" s="6">
        <v>36581</v>
      </c>
      <c r="B57" s="7">
        <v>3</v>
      </c>
      <c r="C57" s="7">
        <v>12</v>
      </c>
      <c r="D57" s="8">
        <f t="shared" si="0"/>
        <v>7.5</v>
      </c>
      <c r="E57" s="9"/>
      <c r="O57" s="22">
        <v>7</v>
      </c>
      <c r="P57" s="23">
        <f>H190</f>
        <v>19.06451612903226</v>
      </c>
    </row>
    <row r="58" spans="1:16">
      <c r="A58" s="6">
        <v>36582</v>
      </c>
      <c r="B58" s="7">
        <v>-1</v>
      </c>
      <c r="C58" s="7">
        <v>7</v>
      </c>
      <c r="D58" s="8">
        <f t="shared" si="0"/>
        <v>3</v>
      </c>
      <c r="E58" s="9"/>
      <c r="O58" s="22">
        <v>8</v>
      </c>
      <c r="P58" s="23">
        <f>H221</f>
        <v>21.387096774193548</v>
      </c>
    </row>
    <row r="59" spans="1:16">
      <c r="A59" s="6">
        <v>36583</v>
      </c>
      <c r="B59" s="7">
        <v>-3</v>
      </c>
      <c r="C59" s="7">
        <v>11</v>
      </c>
      <c r="D59" s="8">
        <f t="shared" si="0"/>
        <v>4</v>
      </c>
      <c r="E59" s="9"/>
      <c r="O59" s="22">
        <v>9</v>
      </c>
      <c r="P59" s="23">
        <f>H252</f>
        <v>14.616666666666667</v>
      </c>
    </row>
    <row r="60" spans="1:16">
      <c r="A60" s="6">
        <v>36584</v>
      </c>
      <c r="B60" s="7">
        <v>-3</v>
      </c>
      <c r="C60" s="7">
        <v>11</v>
      </c>
      <c r="D60" s="8">
        <f t="shared" si="0"/>
        <v>4</v>
      </c>
      <c r="E60" s="9"/>
      <c r="O60" s="22">
        <v>10</v>
      </c>
      <c r="P60" s="23">
        <f>H282</f>
        <v>12.32258064516129</v>
      </c>
    </row>
    <row r="61" spans="1:16">
      <c r="A61" s="6">
        <v>36585</v>
      </c>
      <c r="B61" s="7">
        <v>-2</v>
      </c>
      <c r="C61" s="7">
        <v>11</v>
      </c>
      <c r="D61" s="8">
        <f t="shared" si="0"/>
        <v>4.5</v>
      </c>
      <c r="E61" s="9"/>
      <c r="G61" s="5" t="s">
        <v>17</v>
      </c>
      <c r="O61" s="22">
        <v>11</v>
      </c>
      <c r="P61" s="23">
        <f>H313</f>
        <v>6.95</v>
      </c>
    </row>
    <row r="62" spans="1:16" ht="15">
      <c r="A62" s="6">
        <v>36586</v>
      </c>
      <c r="B62" s="7">
        <v>2</v>
      </c>
      <c r="C62" s="7">
        <v>12</v>
      </c>
      <c r="D62" s="8">
        <f t="shared" si="0"/>
        <v>7</v>
      </c>
      <c r="E62" s="9"/>
      <c r="G62" s="7" t="s">
        <v>6</v>
      </c>
      <c r="H62" s="10">
        <f>MAX(C62:C92)</f>
        <v>20</v>
      </c>
      <c r="I62" s="11" t="s">
        <v>7</v>
      </c>
      <c r="O62" s="22">
        <v>12</v>
      </c>
      <c r="P62" s="23">
        <f>H343</f>
        <v>0.93548387096774188</v>
      </c>
    </row>
    <row r="63" spans="1:16" ht="15">
      <c r="A63" s="6">
        <v>36587</v>
      </c>
      <c r="B63" s="7">
        <v>3</v>
      </c>
      <c r="C63" s="7">
        <v>9</v>
      </c>
      <c r="D63" s="8">
        <f t="shared" si="0"/>
        <v>6</v>
      </c>
      <c r="E63" s="9"/>
      <c r="G63" s="7" t="s">
        <v>8</v>
      </c>
      <c r="H63" s="12">
        <f>MIN(C62:C92)</f>
        <v>4</v>
      </c>
      <c r="I63" s="11" t="s">
        <v>7</v>
      </c>
    </row>
    <row r="64" spans="1:16" ht="15">
      <c r="A64" s="6">
        <v>36588</v>
      </c>
      <c r="B64" s="7">
        <v>-2</v>
      </c>
      <c r="C64" s="7">
        <v>9</v>
      </c>
      <c r="D64" s="8">
        <f t="shared" si="0"/>
        <v>3.5</v>
      </c>
      <c r="E64" s="9"/>
      <c r="G64" s="7" t="s">
        <v>9</v>
      </c>
      <c r="H64" s="14">
        <f>MAX(B62:B92)</f>
        <v>9</v>
      </c>
      <c r="I64" s="11" t="s">
        <v>7</v>
      </c>
    </row>
    <row r="65" spans="1:9" ht="15">
      <c r="A65" s="6">
        <v>36589</v>
      </c>
      <c r="B65" s="7">
        <v>-3</v>
      </c>
      <c r="C65" s="7">
        <v>8</v>
      </c>
      <c r="D65" s="8">
        <f t="shared" si="0"/>
        <v>2.5</v>
      </c>
      <c r="E65" s="9"/>
      <c r="G65" s="7" t="s">
        <v>10</v>
      </c>
      <c r="H65" s="15">
        <f>MIN(B62:B92)</f>
        <v>-3</v>
      </c>
      <c r="I65" s="11" t="s">
        <v>7</v>
      </c>
    </row>
    <row r="66" spans="1:9" ht="15">
      <c r="A66" s="6">
        <v>36590</v>
      </c>
      <c r="B66" s="7">
        <v>-3</v>
      </c>
      <c r="C66" s="7">
        <v>4</v>
      </c>
      <c r="D66" s="8">
        <f t="shared" si="0"/>
        <v>0.5</v>
      </c>
      <c r="E66" s="9"/>
      <c r="G66" s="7" t="s">
        <v>11</v>
      </c>
      <c r="H66" s="14">
        <f>MAX(D62:D92)</f>
        <v>13</v>
      </c>
      <c r="I66" s="11" t="s">
        <v>7</v>
      </c>
    </row>
    <row r="67" spans="1:9" ht="15">
      <c r="A67" s="6">
        <v>36591</v>
      </c>
      <c r="B67" s="7">
        <v>-2</v>
      </c>
      <c r="C67" s="7">
        <v>9</v>
      </c>
      <c r="D67" s="8">
        <f t="shared" ref="D67:D130" si="1">(B67+C67)/2</f>
        <v>3.5</v>
      </c>
      <c r="E67" s="9"/>
      <c r="G67" s="7" t="s">
        <v>12</v>
      </c>
      <c r="H67" s="12">
        <f>MIN(D62:D92)</f>
        <v>0.5</v>
      </c>
      <c r="I67" s="11" t="s">
        <v>7</v>
      </c>
    </row>
    <row r="68" spans="1:9">
      <c r="A68" s="6">
        <v>36592</v>
      </c>
      <c r="B68" s="7">
        <v>-2</v>
      </c>
      <c r="C68" s="7">
        <v>13</v>
      </c>
      <c r="D68" s="8">
        <f t="shared" si="1"/>
        <v>5.5</v>
      </c>
      <c r="E68" s="20"/>
      <c r="G68" s="16" t="s">
        <v>13</v>
      </c>
      <c r="H68" s="17">
        <f>AVERAGE(D62:D92)</f>
        <v>5.854838709677419</v>
      </c>
      <c r="I68" s="18" t="s">
        <v>7</v>
      </c>
    </row>
    <row r="69" spans="1:9">
      <c r="A69" s="6">
        <v>36593</v>
      </c>
      <c r="B69" s="7">
        <v>7</v>
      </c>
      <c r="C69" s="7">
        <v>14</v>
      </c>
      <c r="D69" s="8">
        <f t="shared" si="1"/>
        <v>10.5</v>
      </c>
      <c r="E69" s="9"/>
    </row>
    <row r="70" spans="1:9">
      <c r="A70" s="6">
        <v>36594</v>
      </c>
      <c r="B70" s="7">
        <v>9</v>
      </c>
      <c r="C70" s="7">
        <v>17</v>
      </c>
      <c r="D70" s="8">
        <f t="shared" si="1"/>
        <v>13</v>
      </c>
      <c r="E70" s="9"/>
    </row>
    <row r="71" spans="1:9">
      <c r="A71" s="6">
        <v>36595</v>
      </c>
      <c r="B71" s="7">
        <v>3</v>
      </c>
      <c r="C71" s="7">
        <v>7</v>
      </c>
      <c r="D71" s="8">
        <f t="shared" si="1"/>
        <v>5</v>
      </c>
      <c r="E71" s="9"/>
    </row>
    <row r="72" spans="1:9">
      <c r="A72" s="6">
        <v>36596</v>
      </c>
      <c r="B72" s="7">
        <v>0</v>
      </c>
      <c r="C72" s="7">
        <v>10</v>
      </c>
      <c r="D72" s="8">
        <f t="shared" si="1"/>
        <v>5</v>
      </c>
      <c r="E72" s="9"/>
    </row>
    <row r="73" spans="1:9">
      <c r="A73" s="6">
        <v>36597</v>
      </c>
      <c r="B73" s="7">
        <v>2</v>
      </c>
      <c r="C73" s="7">
        <v>8</v>
      </c>
      <c r="D73" s="8">
        <f t="shared" si="1"/>
        <v>5</v>
      </c>
      <c r="E73" s="9"/>
    </row>
    <row r="74" spans="1:9">
      <c r="A74" s="6">
        <v>36598</v>
      </c>
      <c r="B74" s="7">
        <v>0</v>
      </c>
      <c r="C74" s="7">
        <v>8</v>
      </c>
      <c r="D74" s="8">
        <f t="shared" si="1"/>
        <v>4</v>
      </c>
      <c r="E74" s="9"/>
    </row>
    <row r="75" spans="1:9">
      <c r="A75" s="6">
        <v>36599</v>
      </c>
      <c r="B75" s="7">
        <v>1</v>
      </c>
      <c r="C75" s="7">
        <v>10</v>
      </c>
      <c r="D75" s="8">
        <f t="shared" si="1"/>
        <v>5.5</v>
      </c>
      <c r="E75" s="9"/>
    </row>
    <row r="76" spans="1:9">
      <c r="A76" s="6">
        <v>36600</v>
      </c>
      <c r="B76" s="7">
        <v>2</v>
      </c>
      <c r="C76" s="7">
        <v>9</v>
      </c>
      <c r="D76" s="8">
        <f t="shared" si="1"/>
        <v>5.5</v>
      </c>
      <c r="E76" s="9"/>
    </row>
    <row r="77" spans="1:9">
      <c r="A77" s="6">
        <v>36601</v>
      </c>
      <c r="B77" s="7">
        <v>0</v>
      </c>
      <c r="C77" s="7">
        <v>6</v>
      </c>
      <c r="D77" s="8">
        <f t="shared" si="1"/>
        <v>3</v>
      </c>
      <c r="E77" s="9"/>
    </row>
    <row r="78" spans="1:9">
      <c r="A78" s="6">
        <v>36602</v>
      </c>
      <c r="B78" s="7">
        <v>0</v>
      </c>
      <c r="C78" s="7">
        <v>5</v>
      </c>
      <c r="D78" s="8">
        <f t="shared" si="1"/>
        <v>2.5</v>
      </c>
      <c r="E78" s="9"/>
    </row>
    <row r="79" spans="1:9">
      <c r="A79" s="6">
        <v>36603</v>
      </c>
      <c r="B79" s="7">
        <v>-2</v>
      </c>
      <c r="C79" s="7">
        <v>4</v>
      </c>
      <c r="D79" s="8">
        <f t="shared" si="1"/>
        <v>1</v>
      </c>
      <c r="E79" s="9"/>
    </row>
    <row r="80" spans="1:9">
      <c r="A80" s="6">
        <v>36604</v>
      </c>
      <c r="B80" s="7">
        <v>-1</v>
      </c>
      <c r="C80" s="7">
        <v>6</v>
      </c>
      <c r="D80" s="8">
        <f t="shared" si="1"/>
        <v>2.5</v>
      </c>
      <c r="E80" s="9"/>
    </row>
    <row r="81" spans="1:9">
      <c r="A81" s="6">
        <v>36605</v>
      </c>
      <c r="B81" s="7">
        <v>-1</v>
      </c>
      <c r="C81" s="7">
        <v>9</v>
      </c>
      <c r="D81" s="8">
        <f t="shared" si="1"/>
        <v>4</v>
      </c>
      <c r="E81" s="9"/>
    </row>
    <row r="82" spans="1:9">
      <c r="A82" s="6">
        <v>36606</v>
      </c>
      <c r="B82" s="7">
        <v>3</v>
      </c>
      <c r="C82" s="7">
        <v>11</v>
      </c>
      <c r="D82" s="8">
        <f t="shared" si="1"/>
        <v>7</v>
      </c>
      <c r="E82" s="9"/>
    </row>
    <row r="83" spans="1:9">
      <c r="A83" s="6">
        <v>36607</v>
      </c>
      <c r="B83" s="7">
        <v>-1</v>
      </c>
      <c r="C83" s="7">
        <v>15</v>
      </c>
      <c r="D83" s="8">
        <f t="shared" si="1"/>
        <v>7</v>
      </c>
      <c r="E83" s="9"/>
    </row>
    <row r="84" spans="1:9">
      <c r="A84" s="6">
        <v>36608</v>
      </c>
      <c r="B84" s="7">
        <v>-2</v>
      </c>
      <c r="C84" s="7">
        <v>20</v>
      </c>
      <c r="D84" s="8">
        <f t="shared" si="1"/>
        <v>9</v>
      </c>
      <c r="E84" s="9"/>
    </row>
    <row r="85" spans="1:9">
      <c r="A85" s="6">
        <v>36609</v>
      </c>
      <c r="B85" s="7">
        <v>2</v>
      </c>
      <c r="C85" s="7">
        <v>14</v>
      </c>
      <c r="D85" s="8">
        <f t="shared" si="1"/>
        <v>8</v>
      </c>
      <c r="E85" s="9"/>
    </row>
    <row r="86" spans="1:9">
      <c r="A86" s="6">
        <v>36610</v>
      </c>
      <c r="B86" s="7">
        <v>2</v>
      </c>
      <c r="C86" s="7">
        <v>12</v>
      </c>
      <c r="D86" s="8">
        <f t="shared" si="1"/>
        <v>7</v>
      </c>
      <c r="E86" s="9"/>
    </row>
    <row r="87" spans="1:9">
      <c r="A87" s="6">
        <v>36611</v>
      </c>
      <c r="B87" s="7">
        <v>2</v>
      </c>
      <c r="C87" s="7">
        <v>16</v>
      </c>
      <c r="D87" s="8">
        <f t="shared" si="1"/>
        <v>9</v>
      </c>
      <c r="E87" s="9"/>
    </row>
    <row r="88" spans="1:9">
      <c r="A88" s="6">
        <v>36612</v>
      </c>
      <c r="B88" s="7">
        <v>5</v>
      </c>
      <c r="C88" s="7">
        <v>18</v>
      </c>
      <c r="D88" s="8">
        <f t="shared" si="1"/>
        <v>11.5</v>
      </c>
      <c r="E88" s="9"/>
    </row>
    <row r="89" spans="1:9">
      <c r="A89" s="6">
        <v>36613</v>
      </c>
      <c r="B89" s="7">
        <v>6</v>
      </c>
      <c r="C89" s="7">
        <v>12</v>
      </c>
      <c r="D89" s="8">
        <f t="shared" si="1"/>
        <v>9</v>
      </c>
      <c r="E89" s="13"/>
    </row>
    <row r="90" spans="1:9">
      <c r="A90" s="6">
        <v>36614</v>
      </c>
      <c r="B90" s="7">
        <v>0</v>
      </c>
      <c r="C90" s="7">
        <v>14</v>
      </c>
      <c r="D90" s="8">
        <f t="shared" si="1"/>
        <v>7</v>
      </c>
      <c r="E90" s="9"/>
    </row>
    <row r="91" spans="1:9">
      <c r="A91" s="6">
        <v>36615</v>
      </c>
      <c r="B91" s="7">
        <v>5</v>
      </c>
      <c r="C91" s="7">
        <v>10</v>
      </c>
      <c r="D91" s="8">
        <f t="shared" si="1"/>
        <v>7.5</v>
      </c>
      <c r="E91" s="9"/>
    </row>
    <row r="92" spans="1:9">
      <c r="A92" s="6">
        <v>36616</v>
      </c>
      <c r="B92" s="7">
        <v>1</v>
      </c>
      <c r="C92" s="7">
        <v>8</v>
      </c>
      <c r="D92" s="8">
        <f t="shared" si="1"/>
        <v>4.5</v>
      </c>
      <c r="E92" s="9"/>
      <c r="G92" s="5" t="s">
        <v>18</v>
      </c>
    </row>
    <row r="93" spans="1:9" ht="15">
      <c r="A93" s="6">
        <v>36617</v>
      </c>
      <c r="B93" s="7">
        <v>-2</v>
      </c>
      <c r="C93" s="7">
        <v>14</v>
      </c>
      <c r="D93" s="8">
        <f t="shared" si="1"/>
        <v>6</v>
      </c>
      <c r="E93" s="9"/>
      <c r="G93" s="7" t="s">
        <v>6</v>
      </c>
      <c r="H93" s="10">
        <f>MAX(C93:C122)</f>
        <v>32</v>
      </c>
      <c r="I93" s="11" t="s">
        <v>7</v>
      </c>
    </row>
    <row r="94" spans="1:9" ht="15">
      <c r="A94" s="6">
        <v>36618</v>
      </c>
      <c r="B94" s="7">
        <v>5</v>
      </c>
      <c r="C94" s="7">
        <v>18</v>
      </c>
      <c r="D94" s="8">
        <f t="shared" si="1"/>
        <v>11.5</v>
      </c>
      <c r="E94" s="9"/>
      <c r="G94" s="7" t="s">
        <v>8</v>
      </c>
      <c r="H94" s="12">
        <f>MIN(C93:C122)</f>
        <v>13</v>
      </c>
      <c r="I94" s="11" t="s">
        <v>7</v>
      </c>
    </row>
    <row r="95" spans="1:9" ht="15">
      <c r="A95" s="6">
        <v>36619</v>
      </c>
      <c r="B95" s="7">
        <v>5</v>
      </c>
      <c r="C95" s="7">
        <v>18</v>
      </c>
      <c r="D95" s="8">
        <f t="shared" si="1"/>
        <v>11.5</v>
      </c>
      <c r="E95" s="9"/>
      <c r="G95" s="7" t="s">
        <v>9</v>
      </c>
      <c r="H95" s="14">
        <f>MAX(B93:B122)</f>
        <v>12</v>
      </c>
      <c r="I95" s="11" t="s">
        <v>7</v>
      </c>
    </row>
    <row r="96" spans="1:9" ht="15">
      <c r="A96" s="6">
        <v>36620</v>
      </c>
      <c r="B96" s="7">
        <v>9</v>
      </c>
      <c r="C96" s="7">
        <v>22</v>
      </c>
      <c r="D96" s="8">
        <f t="shared" si="1"/>
        <v>15.5</v>
      </c>
      <c r="E96" s="9"/>
      <c r="G96" s="7" t="s">
        <v>10</v>
      </c>
      <c r="H96" s="15">
        <f>MIN(B93:B122)</f>
        <v>-3</v>
      </c>
      <c r="I96" s="11" t="s">
        <v>7</v>
      </c>
    </row>
    <row r="97" spans="1:9" ht="15">
      <c r="A97" s="6">
        <v>36621</v>
      </c>
      <c r="B97" s="7">
        <v>6</v>
      </c>
      <c r="C97" s="7">
        <v>19</v>
      </c>
      <c r="D97" s="8">
        <f t="shared" si="1"/>
        <v>12.5</v>
      </c>
      <c r="E97" s="9"/>
      <c r="G97" s="7" t="s">
        <v>11</v>
      </c>
      <c r="H97" s="14">
        <f>MAX(D93:D122)</f>
        <v>20</v>
      </c>
      <c r="I97" s="11" t="s">
        <v>7</v>
      </c>
    </row>
    <row r="98" spans="1:9" ht="15">
      <c r="A98" s="6">
        <v>36622</v>
      </c>
      <c r="B98" s="7">
        <v>2</v>
      </c>
      <c r="C98" s="7">
        <v>13</v>
      </c>
      <c r="D98" s="8">
        <f t="shared" si="1"/>
        <v>7.5</v>
      </c>
      <c r="E98" s="9"/>
      <c r="G98" s="7" t="s">
        <v>12</v>
      </c>
      <c r="H98" s="12">
        <f>MIN(D93:D122)</f>
        <v>6</v>
      </c>
      <c r="I98" s="11" t="s">
        <v>7</v>
      </c>
    </row>
    <row r="99" spans="1:9">
      <c r="A99" s="6">
        <v>36623</v>
      </c>
      <c r="B99" s="7">
        <v>0</v>
      </c>
      <c r="C99" s="7">
        <v>13</v>
      </c>
      <c r="D99" s="8">
        <f t="shared" si="1"/>
        <v>6.5</v>
      </c>
      <c r="E99" s="20"/>
      <c r="G99" s="16" t="s">
        <v>13</v>
      </c>
      <c r="H99" s="17">
        <f>AVERAGE(D93:D122)</f>
        <v>14.183333333333334</v>
      </c>
      <c r="I99" s="18" t="s">
        <v>7</v>
      </c>
    </row>
    <row r="100" spans="1:9">
      <c r="A100" s="6">
        <v>36624</v>
      </c>
      <c r="B100" s="7">
        <v>2</v>
      </c>
      <c r="C100" s="7">
        <v>13</v>
      </c>
      <c r="D100" s="8">
        <f t="shared" si="1"/>
        <v>7.5</v>
      </c>
      <c r="E100" s="9"/>
    </row>
    <row r="101" spans="1:9">
      <c r="A101" s="6">
        <v>36625</v>
      </c>
      <c r="B101" s="7">
        <v>-3</v>
      </c>
      <c r="C101" s="7">
        <v>15</v>
      </c>
      <c r="D101" s="8">
        <f t="shared" si="1"/>
        <v>6</v>
      </c>
      <c r="E101" s="9"/>
    </row>
    <row r="102" spans="1:9">
      <c r="A102" s="6">
        <v>36626</v>
      </c>
      <c r="B102" s="7">
        <v>3</v>
      </c>
      <c r="C102" s="7">
        <v>16</v>
      </c>
      <c r="D102" s="8">
        <f t="shared" si="1"/>
        <v>9.5</v>
      </c>
      <c r="E102" s="9"/>
    </row>
    <row r="103" spans="1:9">
      <c r="A103" s="6">
        <v>36627</v>
      </c>
      <c r="B103" s="7">
        <v>4</v>
      </c>
      <c r="C103" s="7">
        <v>17</v>
      </c>
      <c r="D103" s="8">
        <f t="shared" si="1"/>
        <v>10.5</v>
      </c>
      <c r="E103" s="9"/>
    </row>
    <row r="104" spans="1:9">
      <c r="A104" s="6">
        <v>36628</v>
      </c>
      <c r="B104" s="7">
        <v>6</v>
      </c>
      <c r="C104" s="7">
        <v>18</v>
      </c>
      <c r="D104" s="8">
        <f t="shared" si="1"/>
        <v>12</v>
      </c>
      <c r="E104" s="9"/>
    </row>
    <row r="105" spans="1:9">
      <c r="A105" s="6">
        <v>36629</v>
      </c>
      <c r="B105" s="7">
        <v>6</v>
      </c>
      <c r="C105" s="7">
        <v>21</v>
      </c>
      <c r="D105" s="8">
        <f t="shared" si="1"/>
        <v>13.5</v>
      </c>
      <c r="E105" s="9"/>
    </row>
    <row r="106" spans="1:9">
      <c r="A106" s="6">
        <v>36630</v>
      </c>
      <c r="B106" s="7">
        <v>5</v>
      </c>
      <c r="C106" s="7">
        <v>22</v>
      </c>
      <c r="D106" s="8">
        <f t="shared" si="1"/>
        <v>13.5</v>
      </c>
      <c r="E106" s="9"/>
    </row>
    <row r="107" spans="1:9">
      <c r="A107" s="6">
        <v>36631</v>
      </c>
      <c r="B107" s="7">
        <v>4</v>
      </c>
      <c r="C107" s="7">
        <v>25</v>
      </c>
      <c r="D107" s="8">
        <f t="shared" si="1"/>
        <v>14.5</v>
      </c>
      <c r="E107" s="9"/>
    </row>
    <row r="108" spans="1:9">
      <c r="A108" s="6">
        <v>36632</v>
      </c>
      <c r="B108" s="7">
        <v>7</v>
      </c>
      <c r="C108" s="7">
        <v>21</v>
      </c>
      <c r="D108" s="8">
        <f t="shared" si="1"/>
        <v>14</v>
      </c>
      <c r="E108" s="9"/>
    </row>
    <row r="109" spans="1:9">
      <c r="A109" s="6">
        <v>36633</v>
      </c>
      <c r="B109" s="7">
        <v>7</v>
      </c>
      <c r="C109" s="7">
        <v>24</v>
      </c>
      <c r="D109" s="8">
        <f t="shared" si="1"/>
        <v>15.5</v>
      </c>
      <c r="E109" s="9"/>
    </row>
    <row r="110" spans="1:9">
      <c r="A110" s="6">
        <v>36634</v>
      </c>
      <c r="B110" s="7">
        <v>8</v>
      </c>
      <c r="C110" s="7">
        <v>24</v>
      </c>
      <c r="D110" s="8">
        <f t="shared" si="1"/>
        <v>16</v>
      </c>
      <c r="E110" s="9"/>
    </row>
    <row r="111" spans="1:9">
      <c r="A111" s="6">
        <v>36635</v>
      </c>
      <c r="B111" s="7">
        <v>9</v>
      </c>
      <c r="C111" s="7">
        <v>29</v>
      </c>
      <c r="D111" s="8">
        <f t="shared" si="1"/>
        <v>19</v>
      </c>
      <c r="E111" s="9"/>
    </row>
    <row r="112" spans="1:9">
      <c r="A112" s="6">
        <v>36636</v>
      </c>
      <c r="B112" s="7">
        <v>9</v>
      </c>
      <c r="C112" s="7">
        <v>24</v>
      </c>
      <c r="D112" s="8">
        <f t="shared" si="1"/>
        <v>16.5</v>
      </c>
      <c r="E112" s="9"/>
    </row>
    <row r="113" spans="1:9">
      <c r="A113" s="6">
        <v>36637</v>
      </c>
      <c r="B113" s="7">
        <v>10</v>
      </c>
      <c r="C113" s="7">
        <v>30</v>
      </c>
      <c r="D113" s="8">
        <f t="shared" si="1"/>
        <v>20</v>
      </c>
      <c r="E113" s="9"/>
    </row>
    <row r="114" spans="1:9">
      <c r="A114" s="6">
        <v>36638</v>
      </c>
      <c r="B114" s="7">
        <v>8</v>
      </c>
      <c r="C114" s="7">
        <v>29</v>
      </c>
      <c r="D114" s="8">
        <f t="shared" si="1"/>
        <v>18.5</v>
      </c>
      <c r="E114" s="9"/>
    </row>
    <row r="115" spans="1:9">
      <c r="A115" s="6">
        <v>36639</v>
      </c>
      <c r="B115" s="7">
        <v>8</v>
      </c>
      <c r="C115" s="7">
        <v>30</v>
      </c>
      <c r="D115" s="8">
        <f t="shared" si="1"/>
        <v>19</v>
      </c>
      <c r="E115" s="9"/>
    </row>
    <row r="116" spans="1:9">
      <c r="A116" s="6">
        <v>36640</v>
      </c>
      <c r="B116" s="7">
        <v>8</v>
      </c>
      <c r="C116" s="7">
        <v>29</v>
      </c>
      <c r="D116" s="8">
        <f t="shared" si="1"/>
        <v>18.5</v>
      </c>
      <c r="E116" s="9"/>
    </row>
    <row r="117" spans="1:9">
      <c r="A117" s="6">
        <v>36641</v>
      </c>
      <c r="B117" s="7">
        <v>12</v>
      </c>
      <c r="C117" s="7">
        <v>21</v>
      </c>
      <c r="D117" s="8">
        <f t="shared" si="1"/>
        <v>16.5</v>
      </c>
      <c r="E117" s="9"/>
    </row>
    <row r="118" spans="1:9">
      <c r="A118" s="6">
        <v>36642</v>
      </c>
      <c r="B118" s="7">
        <v>11</v>
      </c>
      <c r="C118" s="7">
        <v>25</v>
      </c>
      <c r="D118" s="8">
        <f t="shared" si="1"/>
        <v>18</v>
      </c>
      <c r="E118" s="9"/>
    </row>
    <row r="119" spans="1:9">
      <c r="A119" s="6">
        <v>36643</v>
      </c>
      <c r="B119" s="7">
        <v>7</v>
      </c>
      <c r="C119" s="7">
        <v>28</v>
      </c>
      <c r="D119" s="8">
        <f t="shared" si="1"/>
        <v>17.5</v>
      </c>
      <c r="E119" s="9"/>
    </row>
    <row r="120" spans="1:9">
      <c r="A120" s="6">
        <v>36644</v>
      </c>
      <c r="B120" s="7">
        <v>12</v>
      </c>
      <c r="C120" s="7">
        <v>27</v>
      </c>
      <c r="D120" s="8">
        <f t="shared" si="1"/>
        <v>19.5</v>
      </c>
      <c r="E120" s="9"/>
    </row>
    <row r="121" spans="1:9">
      <c r="A121" s="6">
        <v>36645</v>
      </c>
      <c r="B121" s="7">
        <v>11</v>
      </c>
      <c r="C121" s="7">
        <v>27</v>
      </c>
      <c r="D121" s="8">
        <f t="shared" si="1"/>
        <v>19</v>
      </c>
      <c r="E121" s="9"/>
    </row>
    <row r="122" spans="1:9">
      <c r="A122" s="6">
        <v>36646</v>
      </c>
      <c r="B122" s="7">
        <v>8</v>
      </c>
      <c r="C122" s="7">
        <v>32</v>
      </c>
      <c r="D122" s="8">
        <f t="shared" si="1"/>
        <v>20</v>
      </c>
      <c r="E122" s="13"/>
      <c r="G122" s="5" t="s">
        <v>19</v>
      </c>
    </row>
    <row r="123" spans="1:9" ht="15">
      <c r="A123" s="6">
        <v>36647</v>
      </c>
      <c r="B123" s="7">
        <v>9</v>
      </c>
      <c r="C123" s="7">
        <v>30</v>
      </c>
      <c r="D123" s="8">
        <f t="shared" si="1"/>
        <v>19.5</v>
      </c>
      <c r="E123" s="9"/>
      <c r="G123" s="7" t="s">
        <v>6</v>
      </c>
      <c r="H123" s="10">
        <f>MAX(C123:C153)</f>
        <v>33</v>
      </c>
      <c r="I123" s="11" t="s">
        <v>7</v>
      </c>
    </row>
    <row r="124" spans="1:9" ht="15">
      <c r="A124" s="6">
        <v>36648</v>
      </c>
      <c r="B124" s="7">
        <v>10</v>
      </c>
      <c r="C124" s="7">
        <v>25</v>
      </c>
      <c r="D124" s="8">
        <f t="shared" si="1"/>
        <v>17.5</v>
      </c>
      <c r="E124" s="9"/>
      <c r="G124" s="7" t="s">
        <v>8</v>
      </c>
      <c r="H124" s="12">
        <f>MIN(C123:C153)</f>
        <v>14</v>
      </c>
      <c r="I124" s="11" t="s">
        <v>7</v>
      </c>
    </row>
    <row r="125" spans="1:9" ht="15">
      <c r="A125" s="6">
        <v>36649</v>
      </c>
      <c r="B125" s="7">
        <v>3</v>
      </c>
      <c r="C125" s="7">
        <v>24</v>
      </c>
      <c r="D125" s="8">
        <f t="shared" si="1"/>
        <v>13.5</v>
      </c>
      <c r="E125" s="9"/>
      <c r="G125" s="7" t="s">
        <v>9</v>
      </c>
      <c r="H125" s="14">
        <f>MAX(B123:B153)</f>
        <v>15</v>
      </c>
      <c r="I125" s="11" t="s">
        <v>7</v>
      </c>
    </row>
    <row r="126" spans="1:9" ht="15">
      <c r="A126" s="6">
        <v>36650</v>
      </c>
      <c r="B126" s="7">
        <v>5</v>
      </c>
      <c r="C126" s="7">
        <v>25</v>
      </c>
      <c r="D126" s="8">
        <f t="shared" si="1"/>
        <v>15</v>
      </c>
      <c r="E126" s="9"/>
      <c r="G126" s="7" t="s">
        <v>10</v>
      </c>
      <c r="H126" s="15">
        <f>MIN(B123:B153)</f>
        <v>3</v>
      </c>
      <c r="I126" s="11" t="s">
        <v>7</v>
      </c>
    </row>
    <row r="127" spans="1:9" ht="15">
      <c r="A127" s="6">
        <v>36651</v>
      </c>
      <c r="B127" s="7">
        <v>6</v>
      </c>
      <c r="C127" s="7">
        <v>26</v>
      </c>
      <c r="D127" s="8">
        <f t="shared" si="1"/>
        <v>16</v>
      </c>
      <c r="E127" s="9"/>
      <c r="G127" s="7" t="s">
        <v>11</v>
      </c>
      <c r="H127" s="14">
        <f>MAX(D123:D153)</f>
        <v>23.5</v>
      </c>
      <c r="I127" s="11" t="s">
        <v>7</v>
      </c>
    </row>
    <row r="128" spans="1:9" ht="15">
      <c r="A128" s="6">
        <v>36652</v>
      </c>
      <c r="B128" s="7">
        <v>5</v>
      </c>
      <c r="C128" s="7">
        <v>27</v>
      </c>
      <c r="D128" s="8">
        <f t="shared" si="1"/>
        <v>16</v>
      </c>
      <c r="E128" s="9"/>
      <c r="G128" s="7" t="s">
        <v>12</v>
      </c>
      <c r="H128" s="12">
        <f>MIN(D123:D153)</f>
        <v>9.5</v>
      </c>
      <c r="I128" s="11" t="s">
        <v>7</v>
      </c>
    </row>
    <row r="129" spans="1:9">
      <c r="A129" s="6">
        <v>36653</v>
      </c>
      <c r="B129" s="7">
        <v>5</v>
      </c>
      <c r="C129" s="7">
        <v>29</v>
      </c>
      <c r="D129" s="8">
        <f t="shared" si="1"/>
        <v>17</v>
      </c>
      <c r="E129" s="9"/>
      <c r="G129" s="16" t="s">
        <v>13</v>
      </c>
      <c r="H129" s="17">
        <f>AVERAGE(D123:D153)</f>
        <v>17.580645161290324</v>
      </c>
      <c r="I129" s="18" t="s">
        <v>7</v>
      </c>
    </row>
    <row r="130" spans="1:9">
      <c r="A130" s="6">
        <v>36654</v>
      </c>
      <c r="B130" s="7">
        <v>10</v>
      </c>
      <c r="C130" s="7">
        <v>29</v>
      </c>
      <c r="D130" s="8">
        <f t="shared" si="1"/>
        <v>19.5</v>
      </c>
      <c r="E130" s="13"/>
    </row>
    <row r="131" spans="1:9">
      <c r="A131" s="6">
        <v>36655</v>
      </c>
      <c r="B131" s="7">
        <v>10</v>
      </c>
      <c r="C131" s="7">
        <v>26</v>
      </c>
      <c r="D131" s="8">
        <f t="shared" ref="D131:D194" si="2">(B131+C131)/2</f>
        <v>18</v>
      </c>
      <c r="E131" s="9"/>
    </row>
    <row r="132" spans="1:9">
      <c r="A132" s="6">
        <v>36656</v>
      </c>
      <c r="B132" s="7">
        <v>11</v>
      </c>
      <c r="C132" s="7">
        <v>32</v>
      </c>
      <c r="D132" s="8">
        <f t="shared" si="2"/>
        <v>21.5</v>
      </c>
      <c r="E132" s="9"/>
    </row>
    <row r="133" spans="1:9">
      <c r="A133" s="6">
        <v>36657</v>
      </c>
      <c r="B133" s="7">
        <v>12</v>
      </c>
      <c r="C133" s="7">
        <v>32</v>
      </c>
      <c r="D133" s="8">
        <f t="shared" si="2"/>
        <v>22</v>
      </c>
      <c r="E133" s="9"/>
    </row>
    <row r="134" spans="1:9">
      <c r="A134" s="6">
        <v>36658</v>
      </c>
      <c r="B134" s="7">
        <v>13</v>
      </c>
      <c r="C134" s="7">
        <v>26</v>
      </c>
      <c r="D134" s="8">
        <f t="shared" si="2"/>
        <v>19.5</v>
      </c>
      <c r="E134" s="9"/>
    </row>
    <row r="135" spans="1:9">
      <c r="A135" s="6">
        <v>36659</v>
      </c>
      <c r="B135" s="7">
        <v>7</v>
      </c>
      <c r="C135" s="7">
        <v>23</v>
      </c>
      <c r="D135" s="8">
        <f t="shared" si="2"/>
        <v>15</v>
      </c>
      <c r="E135" s="9"/>
    </row>
    <row r="136" spans="1:9">
      <c r="A136" s="6">
        <v>36660</v>
      </c>
      <c r="B136" s="7">
        <v>7</v>
      </c>
      <c r="C136" s="7">
        <v>26</v>
      </c>
      <c r="D136" s="8">
        <f t="shared" si="2"/>
        <v>16.5</v>
      </c>
      <c r="E136" s="9"/>
    </row>
    <row r="137" spans="1:9">
      <c r="A137" s="6">
        <v>36661</v>
      </c>
      <c r="B137" s="7">
        <v>8</v>
      </c>
      <c r="C137" s="7">
        <v>31</v>
      </c>
      <c r="D137" s="8">
        <f t="shared" si="2"/>
        <v>19.5</v>
      </c>
      <c r="E137" s="20"/>
    </row>
    <row r="138" spans="1:9">
      <c r="A138" s="6">
        <v>36662</v>
      </c>
      <c r="B138" s="7">
        <v>7</v>
      </c>
      <c r="C138" s="7">
        <v>32</v>
      </c>
      <c r="D138" s="8">
        <f t="shared" si="2"/>
        <v>19.5</v>
      </c>
      <c r="E138" s="9"/>
    </row>
    <row r="139" spans="1:9">
      <c r="A139" s="6">
        <v>36663</v>
      </c>
      <c r="B139" s="7">
        <v>10</v>
      </c>
      <c r="C139" s="7">
        <v>32</v>
      </c>
      <c r="D139" s="8">
        <f t="shared" si="2"/>
        <v>21</v>
      </c>
      <c r="E139" s="9"/>
    </row>
    <row r="140" spans="1:9">
      <c r="A140" s="6">
        <v>36664</v>
      </c>
      <c r="B140" s="7">
        <v>14</v>
      </c>
      <c r="C140" s="7">
        <v>28</v>
      </c>
      <c r="D140" s="8">
        <f t="shared" si="2"/>
        <v>21</v>
      </c>
      <c r="E140" s="9"/>
    </row>
    <row r="141" spans="1:9">
      <c r="A141" s="6">
        <v>36665</v>
      </c>
      <c r="B141" s="7">
        <v>10</v>
      </c>
      <c r="C141" s="7">
        <v>19</v>
      </c>
      <c r="D141" s="8">
        <f t="shared" si="2"/>
        <v>14.5</v>
      </c>
      <c r="E141" s="9"/>
    </row>
    <row r="142" spans="1:9">
      <c r="A142" s="6">
        <v>36666</v>
      </c>
      <c r="B142" s="7">
        <v>5</v>
      </c>
      <c r="C142" s="7">
        <v>14</v>
      </c>
      <c r="D142" s="8">
        <f t="shared" si="2"/>
        <v>9.5</v>
      </c>
      <c r="E142" s="9"/>
    </row>
    <row r="143" spans="1:9">
      <c r="A143" s="6">
        <v>36667</v>
      </c>
      <c r="B143" s="7">
        <v>8</v>
      </c>
      <c r="C143" s="7">
        <v>24</v>
      </c>
      <c r="D143" s="8">
        <f t="shared" si="2"/>
        <v>16</v>
      </c>
      <c r="E143" s="9"/>
    </row>
    <row r="144" spans="1:9">
      <c r="A144" s="6">
        <v>36668</v>
      </c>
      <c r="B144" s="7">
        <v>7</v>
      </c>
      <c r="C144" s="7">
        <v>18</v>
      </c>
      <c r="D144" s="8">
        <f t="shared" si="2"/>
        <v>12.5</v>
      </c>
      <c r="E144" s="9"/>
    </row>
    <row r="145" spans="1:9">
      <c r="A145" s="6">
        <v>36669</v>
      </c>
      <c r="B145" s="7">
        <v>9</v>
      </c>
      <c r="C145" s="7">
        <v>20</v>
      </c>
      <c r="D145" s="8">
        <f t="shared" si="2"/>
        <v>14.5</v>
      </c>
      <c r="E145" s="9"/>
    </row>
    <row r="146" spans="1:9">
      <c r="A146" s="6">
        <v>36670</v>
      </c>
      <c r="B146" s="7">
        <v>6</v>
      </c>
      <c r="C146" s="7">
        <v>27</v>
      </c>
      <c r="D146" s="8">
        <f t="shared" si="2"/>
        <v>16.5</v>
      </c>
      <c r="E146" s="9"/>
    </row>
    <row r="147" spans="1:9">
      <c r="A147" s="6">
        <v>36671</v>
      </c>
      <c r="B147" s="7">
        <v>9</v>
      </c>
      <c r="C147" s="7">
        <v>29</v>
      </c>
      <c r="D147" s="8">
        <f t="shared" si="2"/>
        <v>19</v>
      </c>
      <c r="E147" s="9"/>
    </row>
    <row r="148" spans="1:9">
      <c r="A148" s="6">
        <v>36672</v>
      </c>
      <c r="B148" s="7">
        <v>15</v>
      </c>
      <c r="C148" s="7">
        <v>28</v>
      </c>
      <c r="D148" s="8">
        <f t="shared" si="2"/>
        <v>21.5</v>
      </c>
      <c r="E148" s="9"/>
    </row>
    <row r="149" spans="1:9">
      <c r="A149" s="6">
        <v>36673</v>
      </c>
      <c r="B149" s="7">
        <v>12</v>
      </c>
      <c r="C149" s="7">
        <v>32</v>
      </c>
      <c r="D149" s="8">
        <f t="shared" si="2"/>
        <v>22</v>
      </c>
      <c r="E149" s="9"/>
    </row>
    <row r="150" spans="1:9">
      <c r="A150" s="6">
        <v>36674</v>
      </c>
      <c r="B150" s="7">
        <v>14</v>
      </c>
      <c r="C150" s="7">
        <v>33</v>
      </c>
      <c r="D150" s="8">
        <f t="shared" si="2"/>
        <v>23.5</v>
      </c>
      <c r="E150" s="9"/>
    </row>
    <row r="151" spans="1:9">
      <c r="A151" s="6">
        <v>36675</v>
      </c>
      <c r="B151" s="7">
        <v>12</v>
      </c>
      <c r="C151" s="7">
        <v>22</v>
      </c>
      <c r="D151" s="8">
        <f t="shared" si="2"/>
        <v>17</v>
      </c>
      <c r="E151" s="9"/>
    </row>
    <row r="152" spans="1:9">
      <c r="A152" s="6">
        <v>36676</v>
      </c>
      <c r="B152" s="7">
        <v>5</v>
      </c>
      <c r="C152" s="7">
        <v>24</v>
      </c>
      <c r="D152" s="8">
        <f t="shared" si="2"/>
        <v>14.5</v>
      </c>
      <c r="E152" s="9"/>
    </row>
    <row r="153" spans="1:9">
      <c r="A153" s="6">
        <v>36677</v>
      </c>
      <c r="B153" s="7">
        <v>11</v>
      </c>
      <c r="C153" s="7">
        <v>22</v>
      </c>
      <c r="D153" s="8">
        <f t="shared" si="2"/>
        <v>16.5</v>
      </c>
      <c r="E153" s="9"/>
      <c r="G153" s="5" t="s">
        <v>20</v>
      </c>
    </row>
    <row r="154" spans="1:9" ht="15">
      <c r="A154" s="6">
        <v>36678</v>
      </c>
      <c r="B154" s="7">
        <v>6</v>
      </c>
      <c r="C154" s="7">
        <v>24</v>
      </c>
      <c r="D154" s="8">
        <f t="shared" si="2"/>
        <v>15</v>
      </c>
      <c r="E154" s="9"/>
      <c r="G154" s="7" t="s">
        <v>6</v>
      </c>
      <c r="H154" s="10">
        <f>MAX(C154:C183)</f>
        <v>41</v>
      </c>
      <c r="I154" s="11" t="s">
        <v>7</v>
      </c>
    </row>
    <row r="155" spans="1:9" ht="15">
      <c r="A155" s="6">
        <v>36679</v>
      </c>
      <c r="B155" s="7">
        <v>5</v>
      </c>
      <c r="C155" s="7">
        <v>27</v>
      </c>
      <c r="D155" s="8">
        <f t="shared" si="2"/>
        <v>16</v>
      </c>
      <c r="E155" s="9"/>
      <c r="G155" s="7" t="s">
        <v>8</v>
      </c>
      <c r="H155" s="12">
        <f>MIN(C154:C183)</f>
        <v>19</v>
      </c>
      <c r="I155" s="11" t="s">
        <v>7</v>
      </c>
    </row>
    <row r="156" spans="1:9" ht="15">
      <c r="A156" s="6">
        <v>36680</v>
      </c>
      <c r="B156" s="7">
        <v>8</v>
      </c>
      <c r="C156" s="7">
        <v>31</v>
      </c>
      <c r="D156" s="8">
        <f t="shared" si="2"/>
        <v>19.5</v>
      </c>
      <c r="E156" s="9"/>
      <c r="G156" s="7" t="s">
        <v>9</v>
      </c>
      <c r="H156" s="14">
        <f>MAX(B154:B183)</f>
        <v>19</v>
      </c>
      <c r="I156" s="11" t="s">
        <v>7</v>
      </c>
    </row>
    <row r="157" spans="1:9" ht="15">
      <c r="A157" s="6">
        <v>36681</v>
      </c>
      <c r="B157" s="7">
        <v>10</v>
      </c>
      <c r="C157" s="7">
        <v>33</v>
      </c>
      <c r="D157" s="8">
        <f t="shared" si="2"/>
        <v>21.5</v>
      </c>
      <c r="E157" s="9"/>
      <c r="G157" s="7" t="s">
        <v>10</v>
      </c>
      <c r="H157" s="15">
        <f>MIN(B154:B183)</f>
        <v>5</v>
      </c>
      <c r="I157" s="11" t="s">
        <v>7</v>
      </c>
    </row>
    <row r="158" spans="1:9" ht="15">
      <c r="A158" s="6">
        <v>36682</v>
      </c>
      <c r="B158" s="7">
        <v>14</v>
      </c>
      <c r="C158" s="7">
        <v>34</v>
      </c>
      <c r="D158" s="8">
        <f t="shared" si="2"/>
        <v>24</v>
      </c>
      <c r="E158" s="9"/>
      <c r="G158" s="7" t="s">
        <v>11</v>
      </c>
      <c r="H158" s="14">
        <f>MAX(D154:D183)</f>
        <v>28</v>
      </c>
      <c r="I158" s="11" t="s">
        <v>7</v>
      </c>
    </row>
    <row r="159" spans="1:9" ht="15">
      <c r="A159" s="6">
        <v>36683</v>
      </c>
      <c r="B159" s="7">
        <v>15</v>
      </c>
      <c r="C159" s="7">
        <v>32</v>
      </c>
      <c r="D159" s="8">
        <f t="shared" si="2"/>
        <v>23.5</v>
      </c>
      <c r="E159" s="9"/>
      <c r="G159" s="7" t="s">
        <v>12</v>
      </c>
      <c r="H159" s="12">
        <f>MIN(D154:D183)</f>
        <v>15</v>
      </c>
      <c r="I159" s="11" t="s">
        <v>7</v>
      </c>
    </row>
    <row r="160" spans="1:9">
      <c r="A160" s="6">
        <v>36684</v>
      </c>
      <c r="B160" s="7">
        <v>12</v>
      </c>
      <c r="C160" s="7">
        <v>24</v>
      </c>
      <c r="D160" s="8">
        <f t="shared" si="2"/>
        <v>18</v>
      </c>
      <c r="E160" s="9"/>
      <c r="G160" s="16" t="s">
        <v>13</v>
      </c>
      <c r="H160" s="17">
        <f>AVERAGE(D154:D183)</f>
        <v>20.233333333333334</v>
      </c>
      <c r="I160" s="18" t="s">
        <v>7</v>
      </c>
    </row>
    <row r="161" spans="1:5">
      <c r="A161" s="6">
        <v>36685</v>
      </c>
      <c r="B161" s="7">
        <v>8</v>
      </c>
      <c r="C161" s="7">
        <v>26</v>
      </c>
      <c r="D161" s="8">
        <f t="shared" si="2"/>
        <v>17</v>
      </c>
      <c r="E161" s="9"/>
    </row>
    <row r="162" spans="1:5">
      <c r="A162" s="6">
        <v>36686</v>
      </c>
      <c r="B162" s="7">
        <v>8</v>
      </c>
      <c r="C162" s="7">
        <v>30</v>
      </c>
      <c r="D162" s="8">
        <f t="shared" si="2"/>
        <v>19</v>
      </c>
      <c r="E162" s="9"/>
    </row>
    <row r="163" spans="1:5">
      <c r="A163" s="6">
        <v>36687</v>
      </c>
      <c r="B163" s="7">
        <v>11</v>
      </c>
      <c r="C163" s="7">
        <v>32</v>
      </c>
      <c r="D163" s="8">
        <f t="shared" si="2"/>
        <v>21.5</v>
      </c>
      <c r="E163" s="9"/>
    </row>
    <row r="164" spans="1:5">
      <c r="A164" s="6">
        <v>36688</v>
      </c>
      <c r="B164" s="7">
        <v>13</v>
      </c>
      <c r="C164" s="7">
        <v>36</v>
      </c>
      <c r="D164" s="8">
        <f t="shared" si="2"/>
        <v>24.5</v>
      </c>
      <c r="E164" s="13"/>
    </row>
    <row r="165" spans="1:5">
      <c r="A165" s="6">
        <v>36689</v>
      </c>
      <c r="B165" s="7">
        <v>17</v>
      </c>
      <c r="C165" s="7">
        <v>36</v>
      </c>
      <c r="D165" s="8">
        <f t="shared" si="2"/>
        <v>26.5</v>
      </c>
      <c r="E165" s="9"/>
    </row>
    <row r="166" spans="1:5">
      <c r="A166" s="6">
        <v>36690</v>
      </c>
      <c r="B166" s="7">
        <v>16</v>
      </c>
      <c r="C166" s="7">
        <v>38</v>
      </c>
      <c r="D166" s="8">
        <f t="shared" si="2"/>
        <v>27</v>
      </c>
      <c r="E166" s="9"/>
    </row>
    <row r="167" spans="1:5">
      <c r="A167" s="6">
        <v>36691</v>
      </c>
      <c r="B167" s="7">
        <v>19</v>
      </c>
      <c r="C167" s="7">
        <v>37</v>
      </c>
      <c r="D167" s="8">
        <f t="shared" si="2"/>
        <v>28</v>
      </c>
      <c r="E167" s="9"/>
    </row>
    <row r="168" spans="1:5">
      <c r="A168" s="6">
        <v>36692</v>
      </c>
      <c r="B168" s="7">
        <v>16</v>
      </c>
      <c r="C168" s="7">
        <v>32</v>
      </c>
      <c r="D168" s="8">
        <f t="shared" si="2"/>
        <v>24</v>
      </c>
      <c r="E168" s="9"/>
    </row>
    <row r="169" spans="1:5">
      <c r="A169" s="6">
        <v>36693</v>
      </c>
      <c r="B169" s="7">
        <v>12</v>
      </c>
      <c r="C169" s="7">
        <v>22</v>
      </c>
      <c r="D169" s="8">
        <f t="shared" si="2"/>
        <v>17</v>
      </c>
      <c r="E169" s="9"/>
    </row>
    <row r="170" spans="1:5">
      <c r="A170" s="6">
        <v>36694</v>
      </c>
      <c r="B170" s="7">
        <v>9</v>
      </c>
      <c r="C170" s="7">
        <v>22</v>
      </c>
      <c r="D170" s="8">
        <f t="shared" si="2"/>
        <v>15.5</v>
      </c>
      <c r="E170" s="9"/>
    </row>
    <row r="171" spans="1:5">
      <c r="A171" s="6">
        <v>36695</v>
      </c>
      <c r="B171" s="7">
        <v>6</v>
      </c>
      <c r="C171" s="7">
        <v>26</v>
      </c>
      <c r="D171" s="8">
        <f t="shared" si="2"/>
        <v>16</v>
      </c>
      <c r="E171" s="9"/>
    </row>
    <row r="172" spans="1:5">
      <c r="A172" s="6">
        <v>36696</v>
      </c>
      <c r="B172" s="7">
        <v>10</v>
      </c>
      <c r="C172" s="7">
        <v>31</v>
      </c>
      <c r="D172" s="8">
        <f t="shared" si="2"/>
        <v>20.5</v>
      </c>
      <c r="E172" s="9"/>
    </row>
    <row r="173" spans="1:5">
      <c r="A173" s="6">
        <v>36697</v>
      </c>
      <c r="B173" s="7">
        <v>10</v>
      </c>
      <c r="C173" s="7">
        <v>35</v>
      </c>
      <c r="D173" s="8">
        <f t="shared" si="2"/>
        <v>22.5</v>
      </c>
      <c r="E173" s="9"/>
    </row>
    <row r="174" spans="1:5">
      <c r="A174" s="6">
        <v>36698</v>
      </c>
      <c r="B174" s="7">
        <v>12</v>
      </c>
      <c r="C174" s="7">
        <v>38</v>
      </c>
      <c r="D174" s="8">
        <f t="shared" si="2"/>
        <v>25</v>
      </c>
      <c r="E174" s="20"/>
    </row>
    <row r="175" spans="1:5">
      <c r="A175" s="6">
        <v>36699</v>
      </c>
      <c r="B175" s="7">
        <v>14</v>
      </c>
      <c r="C175" s="7">
        <v>41</v>
      </c>
      <c r="D175" s="8">
        <f t="shared" si="2"/>
        <v>27.5</v>
      </c>
      <c r="E175" s="9"/>
    </row>
    <row r="176" spans="1:5">
      <c r="A176" s="6">
        <v>36700</v>
      </c>
      <c r="B176" s="7">
        <v>17</v>
      </c>
      <c r="C176" s="7">
        <v>31</v>
      </c>
      <c r="D176" s="8">
        <f t="shared" si="2"/>
        <v>24</v>
      </c>
      <c r="E176" s="9"/>
    </row>
    <row r="177" spans="1:9">
      <c r="A177" s="6">
        <v>36701</v>
      </c>
      <c r="B177" s="7">
        <v>14</v>
      </c>
      <c r="C177" s="7">
        <v>25</v>
      </c>
      <c r="D177" s="8">
        <f t="shared" si="2"/>
        <v>19.5</v>
      </c>
      <c r="E177" s="9"/>
    </row>
    <row r="178" spans="1:9">
      <c r="A178" s="6">
        <v>36702</v>
      </c>
      <c r="B178" s="7">
        <v>12</v>
      </c>
      <c r="C178" s="7">
        <v>19</v>
      </c>
      <c r="D178" s="8">
        <f t="shared" si="2"/>
        <v>15.5</v>
      </c>
      <c r="E178" s="9"/>
    </row>
    <row r="179" spans="1:9">
      <c r="A179" s="6">
        <v>36703</v>
      </c>
      <c r="B179" s="7">
        <v>7</v>
      </c>
      <c r="C179" s="7">
        <v>23</v>
      </c>
      <c r="D179" s="8">
        <f t="shared" si="2"/>
        <v>15</v>
      </c>
      <c r="E179" s="9"/>
    </row>
    <row r="180" spans="1:9">
      <c r="A180" s="6">
        <v>36704</v>
      </c>
      <c r="B180" s="7">
        <v>8</v>
      </c>
      <c r="C180" s="7">
        <v>22</v>
      </c>
      <c r="D180" s="8">
        <f t="shared" si="2"/>
        <v>15</v>
      </c>
      <c r="E180" s="9"/>
    </row>
    <row r="181" spans="1:9">
      <c r="A181" s="6">
        <v>36705</v>
      </c>
      <c r="B181" s="7">
        <v>7</v>
      </c>
      <c r="C181" s="7">
        <v>27</v>
      </c>
      <c r="D181" s="8">
        <f t="shared" si="2"/>
        <v>17</v>
      </c>
      <c r="E181" s="9"/>
    </row>
    <row r="182" spans="1:9">
      <c r="A182" s="6">
        <v>36706</v>
      </c>
      <c r="B182" s="7">
        <v>7</v>
      </c>
      <c r="C182" s="7">
        <v>25</v>
      </c>
      <c r="D182" s="8">
        <f t="shared" si="2"/>
        <v>16</v>
      </c>
      <c r="E182" s="9"/>
    </row>
    <row r="183" spans="1:9">
      <c r="A183" s="6">
        <v>36707</v>
      </c>
      <c r="B183" s="7">
        <v>6</v>
      </c>
      <c r="C183" s="7">
        <v>26</v>
      </c>
      <c r="D183" s="8">
        <f t="shared" si="2"/>
        <v>16</v>
      </c>
      <c r="E183" s="9"/>
      <c r="G183" s="5" t="s">
        <v>21</v>
      </c>
    </row>
    <row r="184" spans="1:9" ht="15">
      <c r="A184" s="6">
        <v>36708</v>
      </c>
      <c r="B184" s="7">
        <v>9</v>
      </c>
      <c r="C184" s="7">
        <v>33</v>
      </c>
      <c r="D184" s="8">
        <f t="shared" si="2"/>
        <v>21</v>
      </c>
      <c r="E184" s="9"/>
      <c r="G184" s="7" t="s">
        <v>6</v>
      </c>
      <c r="H184" s="10">
        <f>MAX(C184:C214)</f>
        <v>34</v>
      </c>
      <c r="I184" s="11" t="s">
        <v>7</v>
      </c>
    </row>
    <row r="185" spans="1:9" ht="15">
      <c r="A185" s="6">
        <v>36709</v>
      </c>
      <c r="B185" s="7">
        <v>14</v>
      </c>
      <c r="C185" s="7">
        <v>33</v>
      </c>
      <c r="D185" s="8">
        <f t="shared" si="2"/>
        <v>23.5</v>
      </c>
      <c r="E185" s="9"/>
      <c r="G185" s="7" t="s">
        <v>8</v>
      </c>
      <c r="H185" s="12">
        <f>MIN(C184:C214)</f>
        <v>14</v>
      </c>
      <c r="I185" s="11" t="s">
        <v>7</v>
      </c>
    </row>
    <row r="186" spans="1:9" ht="15">
      <c r="A186" s="6">
        <v>36710</v>
      </c>
      <c r="B186" s="7">
        <v>14</v>
      </c>
      <c r="C186" s="7">
        <v>34</v>
      </c>
      <c r="D186" s="8">
        <f t="shared" si="2"/>
        <v>24</v>
      </c>
      <c r="E186" s="9"/>
      <c r="G186" s="7" t="s">
        <v>9</v>
      </c>
      <c r="H186" s="14">
        <f>MAX(B184:B214)</f>
        <v>17</v>
      </c>
      <c r="I186" s="11" t="s">
        <v>7</v>
      </c>
    </row>
    <row r="187" spans="1:9" ht="15">
      <c r="A187" s="6">
        <v>36711</v>
      </c>
      <c r="B187" s="7">
        <v>15</v>
      </c>
      <c r="C187" s="7">
        <v>33</v>
      </c>
      <c r="D187" s="8">
        <f t="shared" si="2"/>
        <v>24</v>
      </c>
      <c r="E187" s="9"/>
      <c r="G187" s="7" t="s">
        <v>10</v>
      </c>
      <c r="H187" s="15">
        <f>MIN(B184:B214)</f>
        <v>8</v>
      </c>
      <c r="I187" s="11" t="s">
        <v>7</v>
      </c>
    </row>
    <row r="188" spans="1:9" ht="15">
      <c r="A188" s="6">
        <v>36712</v>
      </c>
      <c r="B188" s="7">
        <v>14</v>
      </c>
      <c r="C188" s="7">
        <v>29</v>
      </c>
      <c r="D188" s="8">
        <f t="shared" si="2"/>
        <v>21.5</v>
      </c>
      <c r="E188" s="9"/>
      <c r="G188" s="7" t="s">
        <v>11</v>
      </c>
      <c r="H188" s="14">
        <f>MAX(D184:D214)</f>
        <v>24</v>
      </c>
      <c r="I188" s="11" t="s">
        <v>7</v>
      </c>
    </row>
    <row r="189" spans="1:9" ht="15">
      <c r="A189" s="6">
        <v>36713</v>
      </c>
      <c r="B189" s="7">
        <v>11</v>
      </c>
      <c r="C189" s="7">
        <v>31</v>
      </c>
      <c r="D189" s="8">
        <f t="shared" si="2"/>
        <v>21</v>
      </c>
      <c r="E189" s="20"/>
      <c r="G189" s="7" t="s">
        <v>12</v>
      </c>
      <c r="H189" s="12">
        <f>MIN(D184:D214)</f>
        <v>11.5</v>
      </c>
      <c r="I189" s="11" t="s">
        <v>7</v>
      </c>
    </row>
    <row r="190" spans="1:9">
      <c r="A190" s="6">
        <v>36714</v>
      </c>
      <c r="B190" s="7">
        <v>9</v>
      </c>
      <c r="C190" s="7">
        <v>29</v>
      </c>
      <c r="D190" s="8">
        <f t="shared" si="2"/>
        <v>19</v>
      </c>
      <c r="E190" s="9"/>
      <c r="G190" s="16" t="s">
        <v>13</v>
      </c>
      <c r="H190" s="17">
        <f>AVERAGE(D184:D214)</f>
        <v>19.06451612903226</v>
      </c>
      <c r="I190" s="18" t="s">
        <v>7</v>
      </c>
    </row>
    <row r="191" spans="1:9">
      <c r="A191" s="6">
        <v>36715</v>
      </c>
      <c r="B191" s="7">
        <v>12</v>
      </c>
      <c r="C191" s="7">
        <v>28</v>
      </c>
      <c r="D191" s="8">
        <f t="shared" si="2"/>
        <v>20</v>
      </c>
      <c r="E191" s="9"/>
    </row>
    <row r="192" spans="1:9">
      <c r="A192" s="6">
        <v>36716</v>
      </c>
      <c r="B192" s="7">
        <v>13</v>
      </c>
      <c r="C192" s="7">
        <v>24</v>
      </c>
      <c r="D192" s="8">
        <f t="shared" si="2"/>
        <v>18.5</v>
      </c>
      <c r="E192" s="9"/>
    </row>
    <row r="193" spans="1:5">
      <c r="A193" s="6">
        <v>36717</v>
      </c>
      <c r="B193" s="7">
        <v>11</v>
      </c>
      <c r="C193" s="7">
        <v>29</v>
      </c>
      <c r="D193" s="8">
        <f t="shared" si="2"/>
        <v>20</v>
      </c>
      <c r="E193" s="9"/>
    </row>
    <row r="194" spans="1:5">
      <c r="A194" s="6">
        <v>36718</v>
      </c>
      <c r="B194" s="7">
        <v>13</v>
      </c>
      <c r="C194" s="7">
        <v>23</v>
      </c>
      <c r="D194" s="8">
        <f t="shared" si="2"/>
        <v>18</v>
      </c>
      <c r="E194" s="9"/>
    </row>
    <row r="195" spans="1:5">
      <c r="A195" s="6">
        <v>36719</v>
      </c>
      <c r="B195" s="7">
        <v>9</v>
      </c>
      <c r="C195" s="7">
        <v>24</v>
      </c>
      <c r="D195" s="8">
        <f t="shared" ref="D195:D258" si="3">(B195+C195)/2</f>
        <v>16.5</v>
      </c>
      <c r="E195" s="9"/>
    </row>
    <row r="196" spans="1:5">
      <c r="A196" s="6">
        <v>36720</v>
      </c>
      <c r="B196" s="7">
        <v>8</v>
      </c>
      <c r="C196" s="7">
        <v>22</v>
      </c>
      <c r="D196" s="8">
        <f t="shared" si="3"/>
        <v>15</v>
      </c>
      <c r="E196" s="9"/>
    </row>
    <row r="197" spans="1:5">
      <c r="A197" s="6">
        <v>36721</v>
      </c>
      <c r="B197" s="7">
        <v>9</v>
      </c>
      <c r="C197" s="7">
        <v>25</v>
      </c>
      <c r="D197" s="8">
        <f t="shared" si="3"/>
        <v>17</v>
      </c>
      <c r="E197" s="9"/>
    </row>
    <row r="198" spans="1:5">
      <c r="A198" s="6">
        <v>36722</v>
      </c>
      <c r="B198" s="7">
        <v>12</v>
      </c>
      <c r="C198" s="7">
        <v>20</v>
      </c>
      <c r="D198" s="8">
        <f t="shared" si="3"/>
        <v>16</v>
      </c>
      <c r="E198" s="9"/>
    </row>
    <row r="199" spans="1:5">
      <c r="A199" s="6">
        <v>36723</v>
      </c>
      <c r="B199" s="7">
        <v>9</v>
      </c>
      <c r="C199" s="7">
        <v>14</v>
      </c>
      <c r="D199" s="8">
        <f t="shared" si="3"/>
        <v>11.5</v>
      </c>
      <c r="E199" s="9"/>
    </row>
    <row r="200" spans="1:5">
      <c r="A200" s="6">
        <v>36724</v>
      </c>
      <c r="B200" s="7">
        <v>11</v>
      </c>
      <c r="C200" s="7">
        <v>18</v>
      </c>
      <c r="D200" s="8">
        <f t="shared" si="3"/>
        <v>14.5</v>
      </c>
      <c r="E200" s="9"/>
    </row>
    <row r="201" spans="1:5">
      <c r="A201" s="6">
        <v>36725</v>
      </c>
      <c r="B201" s="7">
        <v>11</v>
      </c>
      <c r="C201" s="7">
        <v>22</v>
      </c>
      <c r="D201" s="8">
        <f t="shared" si="3"/>
        <v>16.5</v>
      </c>
      <c r="E201" s="9"/>
    </row>
    <row r="202" spans="1:5">
      <c r="A202" s="6">
        <v>36726</v>
      </c>
      <c r="B202" s="7">
        <v>10</v>
      </c>
      <c r="C202" s="7">
        <v>26</v>
      </c>
      <c r="D202" s="8">
        <f t="shared" si="3"/>
        <v>18</v>
      </c>
      <c r="E202" s="9"/>
    </row>
    <row r="203" spans="1:5">
      <c r="A203" s="6">
        <v>36727</v>
      </c>
      <c r="B203" s="7">
        <v>11</v>
      </c>
      <c r="C203" s="7">
        <v>22</v>
      </c>
      <c r="D203" s="8">
        <f t="shared" si="3"/>
        <v>16.5</v>
      </c>
      <c r="E203" s="9"/>
    </row>
    <row r="204" spans="1:5">
      <c r="A204" s="6">
        <v>36728</v>
      </c>
      <c r="B204" s="7">
        <v>9</v>
      </c>
      <c r="C204" s="7">
        <v>24</v>
      </c>
      <c r="D204" s="8">
        <f t="shared" si="3"/>
        <v>16.5</v>
      </c>
      <c r="E204" s="9"/>
    </row>
    <row r="205" spans="1:5">
      <c r="A205" s="6">
        <v>36729</v>
      </c>
      <c r="B205" s="7">
        <v>11</v>
      </c>
      <c r="C205" s="7">
        <v>28</v>
      </c>
      <c r="D205" s="8">
        <f t="shared" si="3"/>
        <v>19.5</v>
      </c>
      <c r="E205" s="13"/>
    </row>
    <row r="206" spans="1:5">
      <c r="A206" s="6">
        <v>36730</v>
      </c>
      <c r="B206" s="7">
        <v>11</v>
      </c>
      <c r="C206" s="7">
        <v>29</v>
      </c>
      <c r="D206" s="8">
        <f t="shared" si="3"/>
        <v>20</v>
      </c>
      <c r="E206" s="9"/>
    </row>
    <row r="207" spans="1:5">
      <c r="A207" s="6">
        <v>36731</v>
      </c>
      <c r="B207" s="7">
        <v>14</v>
      </c>
      <c r="C207" s="7">
        <v>29</v>
      </c>
      <c r="D207" s="8">
        <f t="shared" si="3"/>
        <v>21.5</v>
      </c>
      <c r="E207" s="9"/>
    </row>
    <row r="208" spans="1:5">
      <c r="A208" s="6">
        <v>36732</v>
      </c>
      <c r="B208" s="7">
        <v>17</v>
      </c>
      <c r="C208" s="7">
        <v>31</v>
      </c>
      <c r="D208" s="8">
        <f t="shared" si="3"/>
        <v>24</v>
      </c>
      <c r="E208" s="9"/>
    </row>
    <row r="209" spans="1:9">
      <c r="A209" s="6">
        <v>36733</v>
      </c>
      <c r="B209" s="7">
        <v>12</v>
      </c>
      <c r="C209" s="7">
        <v>28</v>
      </c>
      <c r="D209" s="8">
        <f t="shared" si="3"/>
        <v>20</v>
      </c>
      <c r="E209" s="9"/>
    </row>
    <row r="210" spans="1:9">
      <c r="A210" s="6">
        <v>36734</v>
      </c>
      <c r="B210" s="7">
        <v>13</v>
      </c>
      <c r="C210" s="7">
        <v>29</v>
      </c>
      <c r="D210" s="8">
        <f t="shared" si="3"/>
        <v>21</v>
      </c>
      <c r="E210" s="9"/>
    </row>
    <row r="211" spans="1:9">
      <c r="A211" s="6">
        <v>36735</v>
      </c>
      <c r="B211" s="7">
        <v>14</v>
      </c>
      <c r="C211" s="7">
        <v>26</v>
      </c>
      <c r="D211" s="8">
        <f t="shared" si="3"/>
        <v>20</v>
      </c>
      <c r="E211" s="9"/>
    </row>
    <row r="212" spans="1:9">
      <c r="A212" s="6">
        <v>36736</v>
      </c>
      <c r="B212" s="7">
        <v>13</v>
      </c>
      <c r="C212" s="7">
        <v>26</v>
      </c>
      <c r="D212" s="8">
        <f t="shared" si="3"/>
        <v>19.5</v>
      </c>
      <c r="E212" s="9"/>
    </row>
    <row r="213" spans="1:9">
      <c r="A213" s="6">
        <v>36737</v>
      </c>
      <c r="B213" s="7">
        <v>13</v>
      </c>
      <c r="C213" s="7">
        <v>24</v>
      </c>
      <c r="D213" s="8">
        <f t="shared" si="3"/>
        <v>18.5</v>
      </c>
      <c r="E213" s="9"/>
    </row>
    <row r="214" spans="1:9">
      <c r="A214" s="6">
        <v>36738</v>
      </c>
      <c r="B214" s="7">
        <v>11</v>
      </c>
      <c r="C214" s="7">
        <v>26</v>
      </c>
      <c r="D214" s="8">
        <f t="shared" si="3"/>
        <v>18.5</v>
      </c>
      <c r="E214" s="9"/>
      <c r="G214" s="5" t="s">
        <v>22</v>
      </c>
    </row>
    <row r="215" spans="1:9" ht="15">
      <c r="A215" s="6">
        <v>36739</v>
      </c>
      <c r="B215" s="7">
        <v>10</v>
      </c>
      <c r="C215" s="7">
        <v>31</v>
      </c>
      <c r="D215" s="8">
        <f t="shared" si="3"/>
        <v>20.5</v>
      </c>
      <c r="E215" s="9"/>
      <c r="G215" s="7" t="s">
        <v>6</v>
      </c>
      <c r="H215" s="10">
        <f>MAX(C215:C245)</f>
        <v>38</v>
      </c>
      <c r="I215" s="11" t="s">
        <v>7</v>
      </c>
    </row>
    <row r="216" spans="1:9" ht="15">
      <c r="A216" s="6">
        <v>36740</v>
      </c>
      <c r="B216" s="7">
        <v>11</v>
      </c>
      <c r="C216" s="7">
        <v>33</v>
      </c>
      <c r="D216" s="8">
        <f t="shared" si="3"/>
        <v>22</v>
      </c>
      <c r="E216" s="9"/>
      <c r="G216" s="7" t="s">
        <v>8</v>
      </c>
      <c r="H216" s="12">
        <f>MIN(C215:C245)</f>
        <v>19</v>
      </c>
      <c r="I216" s="11" t="s">
        <v>7</v>
      </c>
    </row>
    <row r="217" spans="1:9" ht="15">
      <c r="A217" s="6">
        <v>36741</v>
      </c>
      <c r="B217" s="7">
        <v>16</v>
      </c>
      <c r="C217" s="7">
        <v>30</v>
      </c>
      <c r="D217" s="8">
        <f t="shared" si="3"/>
        <v>23</v>
      </c>
      <c r="E217" s="9"/>
      <c r="G217" s="7" t="s">
        <v>9</v>
      </c>
      <c r="H217" s="14">
        <f>MAX(B215:B245)</f>
        <v>20</v>
      </c>
      <c r="I217" s="11" t="s">
        <v>7</v>
      </c>
    </row>
    <row r="218" spans="1:9" ht="15">
      <c r="A218" s="6">
        <v>36742</v>
      </c>
      <c r="B218" s="7">
        <v>14</v>
      </c>
      <c r="C218" s="7">
        <v>27</v>
      </c>
      <c r="D218" s="8">
        <f t="shared" si="3"/>
        <v>20.5</v>
      </c>
      <c r="E218" s="13"/>
      <c r="G218" s="7" t="s">
        <v>10</v>
      </c>
      <c r="H218" s="15">
        <f>MIN(B215:B245)</f>
        <v>6</v>
      </c>
      <c r="I218" s="11" t="s">
        <v>7</v>
      </c>
    </row>
    <row r="219" spans="1:9" ht="15">
      <c r="A219" s="6">
        <v>36743</v>
      </c>
      <c r="B219" s="7">
        <v>14</v>
      </c>
      <c r="C219" s="7">
        <v>24</v>
      </c>
      <c r="D219" s="8">
        <f t="shared" si="3"/>
        <v>19</v>
      </c>
      <c r="E219" s="9"/>
      <c r="G219" s="7" t="s">
        <v>11</v>
      </c>
      <c r="H219" s="14">
        <f>MAX(D215:D245)</f>
        <v>26.5</v>
      </c>
      <c r="I219" s="11" t="s">
        <v>7</v>
      </c>
    </row>
    <row r="220" spans="1:9" ht="15">
      <c r="A220" s="6">
        <v>36744</v>
      </c>
      <c r="B220" s="7">
        <v>16</v>
      </c>
      <c r="C220" s="7">
        <v>25</v>
      </c>
      <c r="D220" s="8">
        <f t="shared" si="3"/>
        <v>20.5</v>
      </c>
      <c r="E220" s="9"/>
      <c r="G220" s="7" t="s">
        <v>12</v>
      </c>
      <c r="H220" s="12">
        <f>MIN(D215:D245)</f>
        <v>15.5</v>
      </c>
      <c r="I220" s="11" t="s">
        <v>7</v>
      </c>
    </row>
    <row r="221" spans="1:9">
      <c r="A221" s="6">
        <v>36745</v>
      </c>
      <c r="B221" s="7">
        <v>14</v>
      </c>
      <c r="C221" s="7">
        <v>23</v>
      </c>
      <c r="D221" s="8">
        <f t="shared" si="3"/>
        <v>18.5</v>
      </c>
      <c r="E221" s="9"/>
      <c r="G221" s="16" t="s">
        <v>13</v>
      </c>
      <c r="H221" s="17">
        <f>AVERAGE(D215:D245)</f>
        <v>21.387096774193548</v>
      </c>
      <c r="I221" s="18" t="s">
        <v>7</v>
      </c>
    </row>
    <row r="222" spans="1:9">
      <c r="A222" s="6">
        <v>36746</v>
      </c>
      <c r="B222" s="7">
        <v>12</v>
      </c>
      <c r="C222" s="7">
        <v>28</v>
      </c>
      <c r="D222" s="8">
        <f t="shared" si="3"/>
        <v>20</v>
      </c>
      <c r="E222" s="9"/>
    </row>
    <row r="223" spans="1:9">
      <c r="A223" s="6">
        <v>36747</v>
      </c>
      <c r="B223" s="7">
        <v>15</v>
      </c>
      <c r="C223" s="7">
        <v>29</v>
      </c>
      <c r="D223" s="8">
        <f t="shared" si="3"/>
        <v>22</v>
      </c>
      <c r="E223" s="9"/>
    </row>
    <row r="224" spans="1:9">
      <c r="A224" s="6">
        <v>36748</v>
      </c>
      <c r="B224" s="7">
        <v>11</v>
      </c>
      <c r="C224" s="7">
        <v>30</v>
      </c>
      <c r="D224" s="8">
        <f t="shared" si="3"/>
        <v>20.5</v>
      </c>
      <c r="E224" s="9"/>
    </row>
    <row r="225" spans="1:5">
      <c r="A225" s="6">
        <v>36749</v>
      </c>
      <c r="B225" s="7">
        <v>12</v>
      </c>
      <c r="C225" s="7">
        <v>32</v>
      </c>
      <c r="D225" s="8">
        <f t="shared" si="3"/>
        <v>22</v>
      </c>
      <c r="E225" s="9"/>
    </row>
    <row r="226" spans="1:5">
      <c r="A226" s="6">
        <v>36750</v>
      </c>
      <c r="B226" s="7">
        <v>13</v>
      </c>
      <c r="C226" s="7">
        <v>31</v>
      </c>
      <c r="D226" s="8">
        <f t="shared" si="3"/>
        <v>22</v>
      </c>
      <c r="E226" s="9"/>
    </row>
    <row r="227" spans="1:5">
      <c r="A227" s="6">
        <v>36751</v>
      </c>
      <c r="B227" s="7">
        <v>14</v>
      </c>
      <c r="C227" s="7">
        <v>32</v>
      </c>
      <c r="D227" s="8">
        <f t="shared" si="3"/>
        <v>23</v>
      </c>
      <c r="E227" s="9"/>
    </row>
    <row r="228" spans="1:5">
      <c r="A228" s="6">
        <v>36752</v>
      </c>
      <c r="B228" s="7">
        <v>15</v>
      </c>
      <c r="C228" s="7">
        <v>33</v>
      </c>
      <c r="D228" s="8">
        <f t="shared" si="3"/>
        <v>24</v>
      </c>
      <c r="E228" s="9"/>
    </row>
    <row r="229" spans="1:5">
      <c r="A229" s="6">
        <v>36753</v>
      </c>
      <c r="B229" s="7">
        <v>14</v>
      </c>
      <c r="C229" s="7">
        <v>33</v>
      </c>
      <c r="D229" s="8">
        <f t="shared" si="3"/>
        <v>23.5</v>
      </c>
      <c r="E229" s="9"/>
    </row>
    <row r="230" spans="1:5">
      <c r="A230" s="6">
        <v>36754</v>
      </c>
      <c r="B230" s="7">
        <v>14</v>
      </c>
      <c r="C230" s="7">
        <v>35</v>
      </c>
      <c r="D230" s="8">
        <f t="shared" si="3"/>
        <v>24.5</v>
      </c>
      <c r="E230" s="9"/>
    </row>
    <row r="231" spans="1:5">
      <c r="A231" s="6">
        <v>36755</v>
      </c>
      <c r="B231" s="7">
        <v>15</v>
      </c>
      <c r="C231" s="7">
        <v>35</v>
      </c>
      <c r="D231" s="8">
        <f t="shared" si="3"/>
        <v>25</v>
      </c>
      <c r="E231" s="9"/>
    </row>
    <row r="232" spans="1:5">
      <c r="A232" s="6">
        <v>36756</v>
      </c>
      <c r="B232" s="7">
        <v>17</v>
      </c>
      <c r="C232" s="7">
        <v>34</v>
      </c>
      <c r="D232" s="8">
        <f t="shared" si="3"/>
        <v>25.5</v>
      </c>
      <c r="E232" s="9"/>
    </row>
    <row r="233" spans="1:5">
      <c r="A233" s="6">
        <v>36757</v>
      </c>
      <c r="B233" s="7">
        <v>15</v>
      </c>
      <c r="C233" s="7">
        <v>38</v>
      </c>
      <c r="D233" s="8">
        <f t="shared" si="3"/>
        <v>26.5</v>
      </c>
      <c r="E233" s="9"/>
    </row>
    <row r="234" spans="1:5">
      <c r="A234" s="6">
        <v>36758</v>
      </c>
      <c r="B234" s="7">
        <v>16</v>
      </c>
      <c r="C234" s="7">
        <v>37</v>
      </c>
      <c r="D234" s="8">
        <f t="shared" si="3"/>
        <v>26.5</v>
      </c>
      <c r="E234" s="9"/>
    </row>
    <row r="235" spans="1:5">
      <c r="A235" s="6">
        <v>36759</v>
      </c>
      <c r="B235" s="7">
        <v>16</v>
      </c>
      <c r="C235" s="7">
        <v>36</v>
      </c>
      <c r="D235" s="8">
        <f t="shared" si="3"/>
        <v>26</v>
      </c>
      <c r="E235" s="9"/>
    </row>
    <row r="236" spans="1:5">
      <c r="A236" s="6">
        <v>36760</v>
      </c>
      <c r="B236" s="7">
        <v>20</v>
      </c>
      <c r="C236" s="7">
        <v>29</v>
      </c>
      <c r="D236" s="8">
        <f t="shared" si="3"/>
        <v>24.5</v>
      </c>
      <c r="E236" s="9"/>
    </row>
    <row r="237" spans="1:5">
      <c r="A237" s="6">
        <v>36761</v>
      </c>
      <c r="B237" s="7">
        <v>14</v>
      </c>
      <c r="C237" s="7">
        <v>26</v>
      </c>
      <c r="D237" s="8">
        <f t="shared" si="3"/>
        <v>20</v>
      </c>
      <c r="E237" s="9"/>
    </row>
    <row r="238" spans="1:5">
      <c r="A238" s="6">
        <v>36762</v>
      </c>
      <c r="B238" s="7">
        <v>10</v>
      </c>
      <c r="C238" s="7">
        <v>29</v>
      </c>
      <c r="D238" s="8">
        <f t="shared" si="3"/>
        <v>19.5</v>
      </c>
      <c r="E238" s="9"/>
    </row>
    <row r="239" spans="1:5">
      <c r="A239" s="6">
        <v>36763</v>
      </c>
      <c r="B239" s="7">
        <v>15</v>
      </c>
      <c r="C239" s="7">
        <v>24</v>
      </c>
      <c r="D239" s="8">
        <f t="shared" si="3"/>
        <v>19.5</v>
      </c>
      <c r="E239" s="9"/>
    </row>
    <row r="240" spans="1:5">
      <c r="A240" s="6">
        <v>36764</v>
      </c>
      <c r="B240" s="7">
        <v>9</v>
      </c>
      <c r="C240" s="7">
        <v>22</v>
      </c>
      <c r="D240" s="8">
        <f t="shared" si="3"/>
        <v>15.5</v>
      </c>
      <c r="E240" s="9"/>
    </row>
    <row r="241" spans="1:9">
      <c r="A241" s="6">
        <v>36765</v>
      </c>
      <c r="B241" s="7">
        <v>6</v>
      </c>
      <c r="C241" s="7">
        <v>25</v>
      </c>
      <c r="D241" s="8">
        <f t="shared" si="3"/>
        <v>15.5</v>
      </c>
      <c r="E241" s="9"/>
    </row>
    <row r="242" spans="1:9">
      <c r="A242" s="6">
        <v>36766</v>
      </c>
      <c r="B242" s="7">
        <v>7</v>
      </c>
      <c r="C242" s="7">
        <v>28</v>
      </c>
      <c r="D242" s="8">
        <f t="shared" si="3"/>
        <v>17.5</v>
      </c>
      <c r="E242" s="9"/>
    </row>
    <row r="243" spans="1:9">
      <c r="A243" s="6">
        <v>36767</v>
      </c>
      <c r="B243" s="7">
        <v>14</v>
      </c>
      <c r="C243" s="7">
        <v>28</v>
      </c>
      <c r="D243" s="8">
        <f t="shared" si="3"/>
        <v>21</v>
      </c>
      <c r="E243" s="9"/>
    </row>
    <row r="244" spans="1:9">
      <c r="A244" s="6">
        <v>36768</v>
      </c>
      <c r="B244" s="7">
        <v>9</v>
      </c>
      <c r="C244" s="7">
        <v>28</v>
      </c>
      <c r="D244" s="8">
        <f t="shared" si="3"/>
        <v>18.5</v>
      </c>
      <c r="E244" s="9"/>
    </row>
    <row r="245" spans="1:9">
      <c r="A245" s="6">
        <v>36769</v>
      </c>
      <c r="B245" s="7">
        <v>14</v>
      </c>
      <c r="C245" s="7">
        <v>19</v>
      </c>
      <c r="D245" s="8">
        <f t="shared" si="3"/>
        <v>16.5</v>
      </c>
      <c r="E245" s="20"/>
      <c r="G245" s="5" t="s">
        <v>23</v>
      </c>
    </row>
    <row r="246" spans="1:9" ht="15">
      <c r="A246" s="6">
        <v>36770</v>
      </c>
      <c r="B246" s="7">
        <v>14</v>
      </c>
      <c r="C246" s="7">
        <v>25</v>
      </c>
      <c r="D246" s="8">
        <f t="shared" si="3"/>
        <v>19.5</v>
      </c>
      <c r="E246" s="9"/>
      <c r="G246" s="7" t="s">
        <v>6</v>
      </c>
      <c r="H246" s="10">
        <f>MAX(C246:C275)</f>
        <v>29</v>
      </c>
      <c r="I246" s="11" t="s">
        <v>7</v>
      </c>
    </row>
    <row r="247" spans="1:9" ht="15">
      <c r="A247" s="6">
        <v>36771</v>
      </c>
      <c r="B247" s="7">
        <v>9</v>
      </c>
      <c r="C247" s="7">
        <v>19</v>
      </c>
      <c r="D247" s="8">
        <f t="shared" si="3"/>
        <v>14</v>
      </c>
      <c r="E247" s="9"/>
      <c r="G247" s="7" t="s">
        <v>8</v>
      </c>
      <c r="H247" s="12">
        <f>MIN(C246:C275)</f>
        <v>14</v>
      </c>
      <c r="I247" s="11" t="s">
        <v>7</v>
      </c>
    </row>
    <row r="248" spans="1:9" ht="15">
      <c r="A248" s="6">
        <v>36772</v>
      </c>
      <c r="B248" s="7">
        <v>11</v>
      </c>
      <c r="C248" s="7">
        <v>20</v>
      </c>
      <c r="D248" s="8">
        <f t="shared" si="3"/>
        <v>15.5</v>
      </c>
      <c r="E248" s="9"/>
      <c r="G248" s="7" t="s">
        <v>9</v>
      </c>
      <c r="H248" s="14">
        <f>MAX(B246:B275)</f>
        <v>14</v>
      </c>
      <c r="I248" s="11" t="s">
        <v>7</v>
      </c>
    </row>
    <row r="249" spans="1:9" ht="15">
      <c r="A249" s="6">
        <v>36773</v>
      </c>
      <c r="B249" s="7">
        <v>11</v>
      </c>
      <c r="C249" s="7">
        <v>22</v>
      </c>
      <c r="D249" s="8">
        <f t="shared" si="3"/>
        <v>16.5</v>
      </c>
      <c r="E249" s="25"/>
      <c r="G249" s="7" t="s">
        <v>10</v>
      </c>
      <c r="H249" s="15">
        <f>MIN(B246:B275)</f>
        <v>5</v>
      </c>
      <c r="I249" s="11" t="s">
        <v>7</v>
      </c>
    </row>
    <row r="250" spans="1:9" ht="15">
      <c r="A250" s="6">
        <v>36774</v>
      </c>
      <c r="B250" s="7">
        <v>11</v>
      </c>
      <c r="C250" s="7">
        <v>18</v>
      </c>
      <c r="D250" s="8">
        <f t="shared" si="3"/>
        <v>14.5</v>
      </c>
      <c r="E250" s="25"/>
      <c r="G250" s="7" t="s">
        <v>11</v>
      </c>
      <c r="H250" s="14">
        <f>MAX(D246:D275)</f>
        <v>20</v>
      </c>
      <c r="I250" s="11" t="s">
        <v>7</v>
      </c>
    </row>
    <row r="251" spans="1:9" ht="15">
      <c r="A251" s="6">
        <v>36775</v>
      </c>
      <c r="B251" s="7">
        <v>7</v>
      </c>
      <c r="C251" s="7">
        <v>20</v>
      </c>
      <c r="D251" s="8">
        <f t="shared" si="3"/>
        <v>13.5</v>
      </c>
      <c r="E251" s="25"/>
      <c r="G251" s="7" t="s">
        <v>12</v>
      </c>
      <c r="H251" s="12">
        <f>MIN(D246:D275)</f>
        <v>9.5</v>
      </c>
      <c r="I251" s="11" t="s">
        <v>7</v>
      </c>
    </row>
    <row r="252" spans="1:9">
      <c r="A252" s="6">
        <v>36776</v>
      </c>
      <c r="B252" s="7">
        <v>6</v>
      </c>
      <c r="C252" s="7">
        <v>17</v>
      </c>
      <c r="D252" s="8">
        <f t="shared" si="3"/>
        <v>11.5</v>
      </c>
      <c r="E252" s="25"/>
      <c r="G252" s="16" t="s">
        <v>13</v>
      </c>
      <c r="H252" s="17">
        <f>AVERAGE(D246:D275)</f>
        <v>14.616666666666667</v>
      </c>
      <c r="I252" s="18" t="s">
        <v>7</v>
      </c>
    </row>
    <row r="253" spans="1:9">
      <c r="A253" s="6">
        <v>36777</v>
      </c>
      <c r="B253" s="7">
        <v>8</v>
      </c>
      <c r="C253" s="7">
        <v>22</v>
      </c>
      <c r="D253" s="8">
        <f t="shared" si="3"/>
        <v>15</v>
      </c>
      <c r="E253" s="25"/>
    </row>
    <row r="254" spans="1:9">
      <c r="A254" s="6">
        <v>36778</v>
      </c>
      <c r="B254" s="7">
        <v>6</v>
      </c>
      <c r="C254" s="7">
        <v>23</v>
      </c>
      <c r="D254" s="8">
        <f t="shared" si="3"/>
        <v>14.5</v>
      </c>
      <c r="E254" s="25"/>
    </row>
    <row r="255" spans="1:9">
      <c r="A255" s="6">
        <v>36779</v>
      </c>
      <c r="B255" s="7">
        <v>5</v>
      </c>
      <c r="C255" s="7">
        <v>25</v>
      </c>
      <c r="D255" s="8">
        <f t="shared" si="3"/>
        <v>15</v>
      </c>
      <c r="E255" s="25"/>
    </row>
    <row r="256" spans="1:9">
      <c r="A256" s="6">
        <v>36780</v>
      </c>
      <c r="B256" s="7">
        <v>6</v>
      </c>
      <c r="C256" s="7">
        <v>27</v>
      </c>
      <c r="D256" s="8">
        <f t="shared" si="3"/>
        <v>16.5</v>
      </c>
      <c r="E256" s="25"/>
    </row>
    <row r="257" spans="1:5">
      <c r="A257" s="6">
        <v>36781</v>
      </c>
      <c r="B257" s="7">
        <v>10</v>
      </c>
      <c r="C257" s="7">
        <v>28</v>
      </c>
      <c r="D257" s="8">
        <f t="shared" si="3"/>
        <v>19</v>
      </c>
      <c r="E257" s="25"/>
    </row>
    <row r="258" spans="1:5">
      <c r="A258" s="6">
        <v>36782</v>
      </c>
      <c r="B258" s="7">
        <v>8</v>
      </c>
      <c r="C258" s="7">
        <v>29</v>
      </c>
      <c r="D258" s="8">
        <f t="shared" si="3"/>
        <v>18.5</v>
      </c>
      <c r="E258" s="25"/>
    </row>
    <row r="259" spans="1:5">
      <c r="A259" s="6">
        <v>36783</v>
      </c>
      <c r="B259" s="7">
        <v>14</v>
      </c>
      <c r="C259" s="7">
        <v>26</v>
      </c>
      <c r="D259" s="8">
        <f t="shared" ref="D259:D322" si="4">(B259+C259)/2</f>
        <v>20</v>
      </c>
      <c r="E259" s="25"/>
    </row>
    <row r="260" spans="1:5">
      <c r="A260" s="6">
        <v>36784</v>
      </c>
      <c r="B260" s="7">
        <v>12</v>
      </c>
      <c r="C260" s="7">
        <v>23</v>
      </c>
      <c r="D260" s="8">
        <f t="shared" si="4"/>
        <v>17.5</v>
      </c>
      <c r="E260" s="9"/>
    </row>
    <row r="261" spans="1:5">
      <c r="A261" s="6">
        <v>36785</v>
      </c>
      <c r="B261" s="7">
        <v>11</v>
      </c>
      <c r="C261" s="7">
        <v>22</v>
      </c>
      <c r="D261" s="8">
        <f t="shared" si="4"/>
        <v>16.5</v>
      </c>
      <c r="E261" s="9"/>
    </row>
    <row r="262" spans="1:5">
      <c r="A262" s="6">
        <v>36786</v>
      </c>
      <c r="B262" s="7">
        <v>10</v>
      </c>
      <c r="C262" s="7">
        <v>20</v>
      </c>
      <c r="D262" s="8">
        <f t="shared" si="4"/>
        <v>15</v>
      </c>
      <c r="E262" s="9"/>
    </row>
    <row r="263" spans="1:5">
      <c r="A263" s="6">
        <v>36787</v>
      </c>
      <c r="B263" s="7">
        <v>9</v>
      </c>
      <c r="C263" s="7">
        <v>16</v>
      </c>
      <c r="D263" s="8">
        <f t="shared" si="4"/>
        <v>12.5</v>
      </c>
      <c r="E263" s="9"/>
    </row>
    <row r="264" spans="1:5">
      <c r="A264" s="6">
        <v>36788</v>
      </c>
      <c r="B264" s="7">
        <v>5</v>
      </c>
      <c r="C264" s="7">
        <v>14</v>
      </c>
      <c r="D264" s="8">
        <f t="shared" si="4"/>
        <v>9.5</v>
      </c>
      <c r="E264" s="9"/>
    </row>
    <row r="265" spans="1:5">
      <c r="A265" s="6">
        <v>36789</v>
      </c>
      <c r="B265" s="7">
        <v>9</v>
      </c>
      <c r="C265" s="7">
        <v>15</v>
      </c>
      <c r="D265" s="8">
        <f t="shared" si="4"/>
        <v>12</v>
      </c>
      <c r="E265" s="9"/>
    </row>
    <row r="266" spans="1:5">
      <c r="A266" s="6">
        <v>36790</v>
      </c>
      <c r="B266" s="7">
        <v>10</v>
      </c>
      <c r="C266" s="7">
        <v>17</v>
      </c>
      <c r="D266" s="8">
        <f t="shared" si="4"/>
        <v>13.5</v>
      </c>
      <c r="E266" s="9"/>
    </row>
    <row r="267" spans="1:5">
      <c r="A267" s="6">
        <v>36791</v>
      </c>
      <c r="B267" s="7">
        <v>9</v>
      </c>
      <c r="C267" s="7">
        <v>15</v>
      </c>
      <c r="D267" s="8">
        <f t="shared" si="4"/>
        <v>12</v>
      </c>
      <c r="E267" s="13"/>
    </row>
    <row r="268" spans="1:5">
      <c r="A268" s="6">
        <v>36792</v>
      </c>
      <c r="B268" s="7">
        <v>9</v>
      </c>
      <c r="C268" s="7">
        <v>15</v>
      </c>
      <c r="D268" s="8">
        <f t="shared" si="4"/>
        <v>12</v>
      </c>
      <c r="E268" s="9"/>
    </row>
    <row r="269" spans="1:5">
      <c r="A269" s="6">
        <v>36793</v>
      </c>
      <c r="B269" s="7">
        <v>8</v>
      </c>
      <c r="C269" s="7">
        <v>17</v>
      </c>
      <c r="D269" s="8">
        <f t="shared" si="4"/>
        <v>12.5</v>
      </c>
      <c r="E269" s="9"/>
    </row>
    <row r="270" spans="1:5">
      <c r="A270" s="6">
        <v>36794</v>
      </c>
      <c r="B270" s="7">
        <v>9</v>
      </c>
      <c r="C270" s="7">
        <v>15</v>
      </c>
      <c r="D270" s="8">
        <f t="shared" si="4"/>
        <v>12</v>
      </c>
      <c r="E270" s="9"/>
    </row>
    <row r="271" spans="1:5">
      <c r="A271" s="6">
        <v>36795</v>
      </c>
      <c r="B271" s="7">
        <v>5</v>
      </c>
      <c r="C271" s="7">
        <v>18</v>
      </c>
      <c r="D271" s="8">
        <f t="shared" si="4"/>
        <v>11.5</v>
      </c>
      <c r="E271" s="9"/>
    </row>
    <row r="272" spans="1:5">
      <c r="A272" s="6">
        <v>36796</v>
      </c>
      <c r="B272" s="7">
        <v>7</v>
      </c>
      <c r="C272" s="7">
        <v>21</v>
      </c>
      <c r="D272" s="8">
        <f t="shared" si="4"/>
        <v>14</v>
      </c>
      <c r="E272" s="9"/>
    </row>
    <row r="273" spans="1:9">
      <c r="A273" s="6">
        <v>36797</v>
      </c>
      <c r="B273" s="7">
        <v>6</v>
      </c>
      <c r="C273" s="7">
        <v>21</v>
      </c>
      <c r="D273" s="8">
        <f t="shared" si="4"/>
        <v>13.5</v>
      </c>
      <c r="E273" s="9"/>
    </row>
    <row r="274" spans="1:9">
      <c r="A274" s="6">
        <v>36798</v>
      </c>
      <c r="B274" s="7">
        <v>8</v>
      </c>
      <c r="C274" s="7">
        <v>22</v>
      </c>
      <c r="D274" s="8">
        <f t="shared" si="4"/>
        <v>15</v>
      </c>
      <c r="E274" s="9"/>
    </row>
    <row r="275" spans="1:9">
      <c r="A275" s="6">
        <v>36799</v>
      </c>
      <c r="B275" s="7">
        <v>11</v>
      </c>
      <c r="C275" s="7">
        <v>21</v>
      </c>
      <c r="D275" s="8">
        <f t="shared" si="4"/>
        <v>16</v>
      </c>
      <c r="E275" s="20"/>
      <c r="G275" s="5" t="s">
        <v>24</v>
      </c>
    </row>
    <row r="276" spans="1:9" ht="15">
      <c r="A276" s="6">
        <v>36800</v>
      </c>
      <c r="B276" s="7">
        <v>12</v>
      </c>
      <c r="C276" s="7">
        <v>20</v>
      </c>
      <c r="D276" s="8">
        <f t="shared" si="4"/>
        <v>16</v>
      </c>
      <c r="E276" s="25"/>
      <c r="G276" s="7" t="s">
        <v>6</v>
      </c>
      <c r="H276" s="10">
        <f>MAX(C276:C306)</f>
        <v>25</v>
      </c>
      <c r="I276" s="11" t="s">
        <v>7</v>
      </c>
    </row>
    <row r="277" spans="1:9" ht="15">
      <c r="A277" s="6">
        <v>36801</v>
      </c>
      <c r="B277" s="7">
        <v>14</v>
      </c>
      <c r="C277" s="7">
        <v>22</v>
      </c>
      <c r="D277" s="8">
        <f t="shared" si="4"/>
        <v>18</v>
      </c>
      <c r="E277" s="13"/>
      <c r="G277" s="7" t="s">
        <v>8</v>
      </c>
      <c r="H277" s="12">
        <f>MIN(C276:C306)</f>
        <v>10</v>
      </c>
      <c r="I277" s="11" t="s">
        <v>7</v>
      </c>
    </row>
    <row r="278" spans="1:9" ht="15">
      <c r="A278" s="6">
        <v>36802</v>
      </c>
      <c r="B278" s="7">
        <v>13</v>
      </c>
      <c r="C278" s="7">
        <v>17</v>
      </c>
      <c r="D278" s="8">
        <f t="shared" si="4"/>
        <v>15</v>
      </c>
      <c r="E278" s="13"/>
      <c r="G278" s="7" t="s">
        <v>9</v>
      </c>
      <c r="H278" s="14">
        <f>MAX(B276:B306)</f>
        <v>15</v>
      </c>
      <c r="I278" s="11" t="s">
        <v>7</v>
      </c>
    </row>
    <row r="279" spans="1:9" ht="15">
      <c r="A279" s="6">
        <v>36803</v>
      </c>
      <c r="B279" s="7">
        <v>13</v>
      </c>
      <c r="C279" s="7">
        <v>22</v>
      </c>
      <c r="D279" s="8">
        <f t="shared" si="4"/>
        <v>17.5</v>
      </c>
      <c r="E279" s="25"/>
      <c r="G279" s="7" t="s">
        <v>10</v>
      </c>
      <c r="H279" s="15">
        <f>MIN(B276:B306)</f>
        <v>-3</v>
      </c>
      <c r="I279" s="11" t="s">
        <v>7</v>
      </c>
    </row>
    <row r="280" spans="1:9" ht="15">
      <c r="A280" s="6">
        <v>36804</v>
      </c>
      <c r="B280" s="7">
        <v>11</v>
      </c>
      <c r="C280" s="7">
        <v>20</v>
      </c>
      <c r="D280" s="8">
        <f t="shared" si="4"/>
        <v>15.5</v>
      </c>
      <c r="E280" s="25"/>
      <c r="G280" s="7" t="s">
        <v>11</v>
      </c>
      <c r="H280" s="14">
        <f>MAX(D276:D306)</f>
        <v>20</v>
      </c>
      <c r="I280" s="11" t="s">
        <v>7</v>
      </c>
    </row>
    <row r="281" spans="1:9" ht="15">
      <c r="A281" s="6">
        <v>36805</v>
      </c>
      <c r="B281" s="7">
        <v>5</v>
      </c>
      <c r="C281" s="7">
        <v>18</v>
      </c>
      <c r="D281" s="8">
        <f t="shared" si="4"/>
        <v>11.5</v>
      </c>
      <c r="E281" s="25"/>
      <c r="G281" s="7" t="s">
        <v>12</v>
      </c>
      <c r="H281" s="12">
        <f>MIN(D276:D306)</f>
        <v>6</v>
      </c>
      <c r="I281" s="11" t="s">
        <v>7</v>
      </c>
    </row>
    <row r="282" spans="1:9">
      <c r="A282" s="6">
        <v>36806</v>
      </c>
      <c r="B282" s="7">
        <v>8</v>
      </c>
      <c r="C282" s="7">
        <v>10</v>
      </c>
      <c r="D282" s="8">
        <f t="shared" si="4"/>
        <v>9</v>
      </c>
      <c r="E282" s="25"/>
      <c r="G282" s="16" t="s">
        <v>13</v>
      </c>
      <c r="H282" s="17">
        <f>AVERAGE(D276:D306)</f>
        <v>12.32258064516129</v>
      </c>
      <c r="I282" s="18" t="s">
        <v>7</v>
      </c>
    </row>
    <row r="283" spans="1:9">
      <c r="A283" s="6">
        <v>36807</v>
      </c>
      <c r="B283" s="7">
        <v>7</v>
      </c>
      <c r="C283" s="7">
        <v>10</v>
      </c>
      <c r="D283" s="8">
        <f t="shared" si="4"/>
        <v>8.5</v>
      </c>
      <c r="E283" s="25"/>
    </row>
    <row r="284" spans="1:9">
      <c r="A284" s="6">
        <v>36808</v>
      </c>
      <c r="B284" s="7">
        <v>8</v>
      </c>
      <c r="C284" s="7">
        <v>11</v>
      </c>
      <c r="D284" s="8">
        <f t="shared" si="4"/>
        <v>9.5</v>
      </c>
      <c r="E284" s="25"/>
    </row>
    <row r="285" spans="1:9">
      <c r="A285" s="6">
        <v>36809</v>
      </c>
      <c r="B285" s="7">
        <v>5</v>
      </c>
      <c r="C285" s="7">
        <v>11</v>
      </c>
      <c r="D285" s="8">
        <f t="shared" si="4"/>
        <v>8</v>
      </c>
      <c r="E285" s="25"/>
    </row>
    <row r="286" spans="1:9">
      <c r="A286" s="6">
        <v>36810</v>
      </c>
      <c r="B286" s="7">
        <v>8</v>
      </c>
      <c r="C286" s="7">
        <v>18</v>
      </c>
      <c r="D286" s="8">
        <f t="shared" si="4"/>
        <v>13</v>
      </c>
      <c r="E286" s="25"/>
    </row>
    <row r="287" spans="1:9">
      <c r="A287" s="6">
        <v>36811</v>
      </c>
      <c r="B287" s="7">
        <v>13</v>
      </c>
      <c r="C287" s="7">
        <v>23</v>
      </c>
      <c r="D287" s="8">
        <f t="shared" si="4"/>
        <v>18</v>
      </c>
      <c r="E287" s="25"/>
    </row>
    <row r="288" spans="1:9">
      <c r="A288" s="6">
        <v>36812</v>
      </c>
      <c r="B288" s="7">
        <v>15</v>
      </c>
      <c r="C288" s="7">
        <v>25</v>
      </c>
      <c r="D288" s="8">
        <f t="shared" si="4"/>
        <v>20</v>
      </c>
      <c r="E288" s="25"/>
    </row>
    <row r="289" spans="1:5">
      <c r="A289" s="6">
        <v>36813</v>
      </c>
      <c r="B289" s="7">
        <v>12</v>
      </c>
      <c r="C289" s="7">
        <v>22</v>
      </c>
      <c r="D289" s="8">
        <f t="shared" si="4"/>
        <v>17</v>
      </c>
      <c r="E289" s="25"/>
    </row>
    <row r="290" spans="1:5">
      <c r="A290" s="6">
        <v>36814</v>
      </c>
      <c r="B290" s="7">
        <v>9</v>
      </c>
      <c r="C290" s="7">
        <v>23</v>
      </c>
      <c r="D290" s="8">
        <f t="shared" si="4"/>
        <v>16</v>
      </c>
      <c r="E290" s="25"/>
    </row>
    <row r="291" spans="1:5">
      <c r="A291" s="6">
        <v>36815</v>
      </c>
      <c r="B291" s="7">
        <v>9</v>
      </c>
      <c r="C291" s="7">
        <v>21</v>
      </c>
      <c r="D291" s="8">
        <f t="shared" si="4"/>
        <v>15</v>
      </c>
      <c r="E291" s="25"/>
    </row>
    <row r="292" spans="1:5">
      <c r="A292" s="6">
        <v>36816</v>
      </c>
      <c r="B292" s="7">
        <v>9</v>
      </c>
      <c r="C292" s="7">
        <v>22</v>
      </c>
      <c r="D292" s="8">
        <f t="shared" si="4"/>
        <v>15.5</v>
      </c>
      <c r="E292" s="25"/>
    </row>
    <row r="293" spans="1:5">
      <c r="A293" s="6">
        <v>36817</v>
      </c>
      <c r="B293" s="7">
        <v>10</v>
      </c>
      <c r="C293" s="7">
        <v>16</v>
      </c>
      <c r="D293" s="8">
        <f t="shared" si="4"/>
        <v>13</v>
      </c>
      <c r="E293" s="25"/>
    </row>
    <row r="294" spans="1:5">
      <c r="A294" s="6">
        <v>36818</v>
      </c>
      <c r="B294" s="7">
        <v>8</v>
      </c>
      <c r="C294" s="7">
        <v>15</v>
      </c>
      <c r="D294" s="8">
        <f t="shared" si="4"/>
        <v>11.5</v>
      </c>
      <c r="E294" s="25"/>
    </row>
    <row r="295" spans="1:5">
      <c r="A295" s="6">
        <v>36819</v>
      </c>
      <c r="B295" s="7">
        <v>7</v>
      </c>
      <c r="C295" s="7">
        <v>14</v>
      </c>
      <c r="D295" s="8">
        <f t="shared" si="4"/>
        <v>10.5</v>
      </c>
      <c r="E295" s="25"/>
    </row>
    <row r="296" spans="1:5">
      <c r="A296" s="6">
        <v>36820</v>
      </c>
      <c r="B296" s="7">
        <v>4</v>
      </c>
      <c r="C296" s="7">
        <v>14</v>
      </c>
      <c r="D296" s="8">
        <f t="shared" si="4"/>
        <v>9</v>
      </c>
      <c r="E296" s="25"/>
    </row>
    <row r="297" spans="1:5">
      <c r="A297" s="6">
        <v>36821</v>
      </c>
      <c r="B297" s="7">
        <v>-3</v>
      </c>
      <c r="C297" s="7">
        <v>15</v>
      </c>
      <c r="D297" s="8">
        <f t="shared" si="4"/>
        <v>6</v>
      </c>
      <c r="E297" s="25"/>
    </row>
    <row r="298" spans="1:5">
      <c r="A298" s="6">
        <v>36822</v>
      </c>
      <c r="B298" s="7">
        <v>-3</v>
      </c>
      <c r="C298" s="7">
        <v>15</v>
      </c>
      <c r="D298" s="8">
        <f t="shared" si="4"/>
        <v>6</v>
      </c>
      <c r="E298" s="25"/>
    </row>
    <row r="299" spans="1:5">
      <c r="A299" s="6">
        <v>36823</v>
      </c>
      <c r="B299" s="7">
        <v>-2</v>
      </c>
      <c r="C299" s="7">
        <v>14</v>
      </c>
      <c r="D299" s="8">
        <f t="shared" si="4"/>
        <v>6</v>
      </c>
      <c r="E299" s="25"/>
    </row>
    <row r="300" spans="1:5">
      <c r="A300" s="6">
        <v>36824</v>
      </c>
      <c r="B300" s="7">
        <v>2</v>
      </c>
      <c r="C300" s="7">
        <v>20</v>
      </c>
      <c r="D300" s="8">
        <f t="shared" si="4"/>
        <v>11</v>
      </c>
      <c r="E300" s="20"/>
    </row>
    <row r="301" spans="1:5">
      <c r="A301" s="6">
        <v>36825</v>
      </c>
      <c r="B301" s="7">
        <v>7</v>
      </c>
      <c r="C301" s="7">
        <v>22</v>
      </c>
      <c r="D301" s="8">
        <f t="shared" si="4"/>
        <v>14.5</v>
      </c>
      <c r="E301" s="25"/>
    </row>
    <row r="302" spans="1:5">
      <c r="A302" s="6">
        <v>36826</v>
      </c>
      <c r="B302" s="7">
        <v>5</v>
      </c>
      <c r="C302" s="7">
        <v>14</v>
      </c>
      <c r="D302" s="8">
        <f t="shared" si="4"/>
        <v>9.5</v>
      </c>
      <c r="E302" s="25"/>
    </row>
    <row r="303" spans="1:5">
      <c r="A303" s="6">
        <v>36827</v>
      </c>
      <c r="B303" s="7">
        <v>8</v>
      </c>
      <c r="C303" s="7">
        <v>18</v>
      </c>
      <c r="D303" s="8">
        <f t="shared" si="4"/>
        <v>13</v>
      </c>
      <c r="E303" s="25"/>
    </row>
    <row r="304" spans="1:5">
      <c r="A304" s="6">
        <v>36828</v>
      </c>
      <c r="B304" s="7">
        <v>2</v>
      </c>
      <c r="C304" s="7">
        <v>14</v>
      </c>
      <c r="D304" s="8">
        <f t="shared" si="4"/>
        <v>8</v>
      </c>
      <c r="E304" s="25"/>
    </row>
    <row r="305" spans="1:9">
      <c r="A305" s="6">
        <v>36829</v>
      </c>
      <c r="B305" s="7">
        <v>0</v>
      </c>
      <c r="C305" s="7">
        <v>14</v>
      </c>
      <c r="D305" s="8">
        <f t="shared" si="4"/>
        <v>7</v>
      </c>
      <c r="E305" s="25"/>
    </row>
    <row r="306" spans="1:9">
      <c r="A306" s="6">
        <v>36830</v>
      </c>
      <c r="B306" s="7">
        <v>7</v>
      </c>
      <c r="C306" s="7">
        <v>21</v>
      </c>
      <c r="D306" s="8">
        <f t="shared" si="4"/>
        <v>14</v>
      </c>
      <c r="E306" s="25"/>
      <c r="G306" s="5" t="s">
        <v>25</v>
      </c>
    </row>
    <row r="307" spans="1:9" ht="15">
      <c r="A307" s="6">
        <v>36831</v>
      </c>
      <c r="B307" s="7">
        <v>7</v>
      </c>
      <c r="C307" s="7">
        <v>14</v>
      </c>
      <c r="D307" s="8">
        <f t="shared" si="4"/>
        <v>10.5</v>
      </c>
      <c r="E307" s="13"/>
      <c r="G307" s="7" t="s">
        <v>6</v>
      </c>
      <c r="H307" s="10">
        <f>MAX(C307:C336)</f>
        <v>18</v>
      </c>
      <c r="I307" s="11" t="s">
        <v>7</v>
      </c>
    </row>
    <row r="308" spans="1:9" ht="15">
      <c r="A308" s="6">
        <v>36832</v>
      </c>
      <c r="B308" s="7">
        <v>-1</v>
      </c>
      <c r="C308" s="7">
        <v>11</v>
      </c>
      <c r="D308" s="8">
        <f t="shared" si="4"/>
        <v>5</v>
      </c>
      <c r="E308" s="25"/>
      <c r="G308" s="7" t="s">
        <v>8</v>
      </c>
      <c r="H308" s="12">
        <f>MIN(C307:C336)</f>
        <v>4</v>
      </c>
      <c r="I308" s="11" t="s">
        <v>7</v>
      </c>
    </row>
    <row r="309" spans="1:9" ht="15">
      <c r="A309" s="6">
        <v>36833</v>
      </c>
      <c r="B309" s="7">
        <v>6</v>
      </c>
      <c r="C309" s="7">
        <v>15</v>
      </c>
      <c r="D309" s="8">
        <f t="shared" si="4"/>
        <v>10.5</v>
      </c>
      <c r="E309" s="25"/>
      <c r="G309" s="7" t="s">
        <v>9</v>
      </c>
      <c r="H309" s="14">
        <f>MAX(B307:B336)</f>
        <v>8</v>
      </c>
      <c r="I309" s="11" t="s">
        <v>7</v>
      </c>
    </row>
    <row r="310" spans="1:9" ht="15">
      <c r="A310" s="6">
        <v>36834</v>
      </c>
      <c r="B310" s="7">
        <v>8</v>
      </c>
      <c r="C310" s="7">
        <v>13</v>
      </c>
      <c r="D310" s="8">
        <f t="shared" si="4"/>
        <v>10.5</v>
      </c>
      <c r="E310" s="25"/>
      <c r="G310" s="7" t="s">
        <v>10</v>
      </c>
      <c r="H310" s="15">
        <f>MIN(B307:B336)</f>
        <v>-3</v>
      </c>
      <c r="I310" s="11" t="s">
        <v>7</v>
      </c>
    </row>
    <row r="311" spans="1:9" ht="15">
      <c r="A311" s="6">
        <v>36835</v>
      </c>
      <c r="B311" s="7">
        <v>4</v>
      </c>
      <c r="C311" s="7">
        <v>11</v>
      </c>
      <c r="D311" s="8">
        <f t="shared" si="4"/>
        <v>7.5</v>
      </c>
      <c r="E311" s="25"/>
      <c r="G311" s="7" t="s">
        <v>11</v>
      </c>
      <c r="H311" s="14">
        <f>MAX(D307:D336)</f>
        <v>13</v>
      </c>
      <c r="I311" s="11" t="s">
        <v>7</v>
      </c>
    </row>
    <row r="312" spans="1:9" ht="15">
      <c r="A312" s="6">
        <v>36836</v>
      </c>
      <c r="B312" s="7">
        <v>3</v>
      </c>
      <c r="C312" s="7">
        <v>11</v>
      </c>
      <c r="D312" s="8">
        <f t="shared" si="4"/>
        <v>7</v>
      </c>
      <c r="E312" s="25"/>
      <c r="G312" s="7" t="s">
        <v>12</v>
      </c>
      <c r="H312" s="12">
        <f>MIN(D307:D336)</f>
        <v>0.5</v>
      </c>
      <c r="I312" s="11" t="s">
        <v>7</v>
      </c>
    </row>
    <row r="313" spans="1:9">
      <c r="A313" s="6">
        <v>36837</v>
      </c>
      <c r="B313" s="7">
        <v>7</v>
      </c>
      <c r="C313" s="7">
        <v>13</v>
      </c>
      <c r="D313" s="8">
        <f t="shared" si="4"/>
        <v>10</v>
      </c>
      <c r="E313" s="25"/>
      <c r="G313" s="16" t="s">
        <v>13</v>
      </c>
      <c r="H313" s="17">
        <f>AVERAGE(D307:D336)</f>
        <v>6.95</v>
      </c>
      <c r="I313" s="18" t="s">
        <v>7</v>
      </c>
    </row>
    <row r="314" spans="1:9">
      <c r="A314" s="6">
        <v>36838</v>
      </c>
      <c r="B314" s="7">
        <v>3</v>
      </c>
      <c r="C314" s="7">
        <v>12</v>
      </c>
      <c r="D314" s="8">
        <f t="shared" si="4"/>
        <v>7.5</v>
      </c>
      <c r="E314" s="25"/>
    </row>
    <row r="315" spans="1:9">
      <c r="A315" s="6">
        <v>36839</v>
      </c>
      <c r="B315" s="7">
        <v>3</v>
      </c>
      <c r="C315" s="7">
        <v>11</v>
      </c>
      <c r="D315" s="8">
        <f t="shared" si="4"/>
        <v>7</v>
      </c>
      <c r="E315" s="25"/>
    </row>
    <row r="316" spans="1:9">
      <c r="A316" s="6">
        <v>36840</v>
      </c>
      <c r="B316" s="7">
        <v>1</v>
      </c>
      <c r="C316" s="7">
        <v>10</v>
      </c>
      <c r="D316" s="8">
        <f t="shared" si="4"/>
        <v>5.5</v>
      </c>
      <c r="E316" s="25"/>
    </row>
    <row r="317" spans="1:9">
      <c r="A317" s="6">
        <v>36841</v>
      </c>
      <c r="B317" s="7">
        <v>-3</v>
      </c>
      <c r="C317" s="7">
        <v>11</v>
      </c>
      <c r="D317" s="8">
        <f t="shared" si="4"/>
        <v>4</v>
      </c>
      <c r="E317" s="25"/>
    </row>
    <row r="318" spans="1:9">
      <c r="A318" s="6">
        <v>36842</v>
      </c>
      <c r="B318" s="7">
        <v>-2</v>
      </c>
      <c r="C318" s="7">
        <v>9</v>
      </c>
      <c r="D318" s="8">
        <f t="shared" si="4"/>
        <v>3.5</v>
      </c>
      <c r="E318" s="20"/>
    </row>
    <row r="319" spans="1:9">
      <c r="A319" s="6">
        <v>36843</v>
      </c>
      <c r="B319" s="7">
        <v>-1</v>
      </c>
      <c r="C319" s="7">
        <v>13</v>
      </c>
      <c r="D319" s="8">
        <f t="shared" si="4"/>
        <v>6</v>
      </c>
      <c r="E319" s="25"/>
    </row>
    <row r="320" spans="1:9">
      <c r="A320" s="6">
        <v>36844</v>
      </c>
      <c r="B320" s="7">
        <v>8</v>
      </c>
      <c r="C320" s="7">
        <v>18</v>
      </c>
      <c r="D320" s="8">
        <f t="shared" si="4"/>
        <v>13</v>
      </c>
      <c r="E320" s="25"/>
    </row>
    <row r="321" spans="1:7">
      <c r="A321" s="6">
        <v>36845</v>
      </c>
      <c r="B321" s="7">
        <v>8</v>
      </c>
      <c r="C321" s="7">
        <v>16</v>
      </c>
      <c r="D321" s="8">
        <f t="shared" si="4"/>
        <v>12</v>
      </c>
      <c r="E321" s="25"/>
    </row>
    <row r="322" spans="1:7">
      <c r="A322" s="6">
        <v>36846</v>
      </c>
      <c r="B322" s="7">
        <v>7</v>
      </c>
      <c r="C322" s="7">
        <v>11</v>
      </c>
      <c r="D322" s="8">
        <f t="shared" si="4"/>
        <v>9</v>
      </c>
      <c r="E322" s="25"/>
    </row>
    <row r="323" spans="1:7">
      <c r="A323" s="6">
        <v>36847</v>
      </c>
      <c r="B323" s="7">
        <v>4</v>
      </c>
      <c r="C323" s="7">
        <v>14</v>
      </c>
      <c r="D323" s="8">
        <f t="shared" ref="D323:D367" si="5">(B323+C323)/2</f>
        <v>9</v>
      </c>
      <c r="E323" s="25"/>
    </row>
    <row r="324" spans="1:7">
      <c r="A324" s="6">
        <v>36848</v>
      </c>
      <c r="B324" s="7">
        <v>3</v>
      </c>
      <c r="C324" s="7">
        <v>6</v>
      </c>
      <c r="D324" s="8">
        <f t="shared" si="5"/>
        <v>4.5</v>
      </c>
      <c r="E324" s="25"/>
    </row>
    <row r="325" spans="1:7">
      <c r="A325" s="6">
        <v>36849</v>
      </c>
      <c r="B325" s="7">
        <v>-3</v>
      </c>
      <c r="C325" s="7">
        <v>4</v>
      </c>
      <c r="D325" s="8">
        <f t="shared" si="5"/>
        <v>0.5</v>
      </c>
      <c r="E325" s="25"/>
    </row>
    <row r="326" spans="1:7">
      <c r="A326" s="6">
        <v>36850</v>
      </c>
      <c r="B326" s="7">
        <v>3</v>
      </c>
      <c r="C326" s="7">
        <v>7</v>
      </c>
      <c r="D326" s="8">
        <f t="shared" si="5"/>
        <v>5</v>
      </c>
      <c r="E326" s="25"/>
    </row>
    <row r="327" spans="1:7">
      <c r="A327" s="6">
        <v>36851</v>
      </c>
      <c r="B327" s="7">
        <v>3</v>
      </c>
      <c r="C327" s="7">
        <v>11</v>
      </c>
      <c r="D327" s="8">
        <f t="shared" si="5"/>
        <v>7</v>
      </c>
      <c r="E327" s="25"/>
    </row>
    <row r="328" spans="1:7">
      <c r="A328" s="6">
        <v>36852</v>
      </c>
      <c r="B328" s="7">
        <v>4</v>
      </c>
      <c r="C328" s="7">
        <v>12</v>
      </c>
      <c r="D328" s="8">
        <f t="shared" si="5"/>
        <v>8</v>
      </c>
      <c r="E328" s="25"/>
    </row>
    <row r="329" spans="1:7">
      <c r="A329" s="6">
        <v>36853</v>
      </c>
      <c r="B329" s="7">
        <v>2</v>
      </c>
      <c r="C329" s="7">
        <v>12</v>
      </c>
      <c r="D329" s="8">
        <f t="shared" si="5"/>
        <v>7</v>
      </c>
      <c r="E329" s="25"/>
    </row>
    <row r="330" spans="1:7">
      <c r="A330" s="6">
        <v>36854</v>
      </c>
      <c r="B330" s="7">
        <v>4</v>
      </c>
      <c r="C330" s="7">
        <v>14</v>
      </c>
      <c r="D330" s="8">
        <f t="shared" si="5"/>
        <v>9</v>
      </c>
      <c r="E330" s="25"/>
    </row>
    <row r="331" spans="1:7">
      <c r="A331" s="6">
        <v>36855</v>
      </c>
      <c r="B331" s="7">
        <v>7</v>
      </c>
      <c r="C331" s="7">
        <v>9</v>
      </c>
      <c r="D331" s="8">
        <f t="shared" si="5"/>
        <v>8</v>
      </c>
      <c r="E331" s="25"/>
    </row>
    <row r="332" spans="1:7">
      <c r="A332" s="6">
        <v>36856</v>
      </c>
      <c r="B332" s="7">
        <v>5</v>
      </c>
      <c r="C332" s="7">
        <v>9</v>
      </c>
      <c r="D332" s="8">
        <f t="shared" si="5"/>
        <v>7</v>
      </c>
      <c r="E332" s="25"/>
    </row>
    <row r="333" spans="1:7">
      <c r="A333" s="6">
        <v>36857</v>
      </c>
      <c r="B333" s="7">
        <v>4</v>
      </c>
      <c r="C333" s="7">
        <v>9</v>
      </c>
      <c r="D333" s="8">
        <f t="shared" si="5"/>
        <v>6.5</v>
      </c>
      <c r="E333" s="25"/>
    </row>
    <row r="334" spans="1:7">
      <c r="A334" s="6">
        <v>36858</v>
      </c>
      <c r="B334" s="7">
        <v>-3</v>
      </c>
      <c r="C334" s="7">
        <v>5</v>
      </c>
      <c r="D334" s="8">
        <f t="shared" si="5"/>
        <v>1</v>
      </c>
      <c r="E334" s="25"/>
    </row>
    <row r="335" spans="1:7">
      <c r="A335" s="6">
        <v>36859</v>
      </c>
      <c r="B335" s="7">
        <v>2</v>
      </c>
      <c r="C335" s="7">
        <v>10</v>
      </c>
      <c r="D335" s="8">
        <f t="shared" si="5"/>
        <v>6</v>
      </c>
      <c r="E335" s="25"/>
    </row>
    <row r="336" spans="1:7">
      <c r="A336" s="6">
        <v>36860</v>
      </c>
      <c r="B336" s="7">
        <v>-2</v>
      </c>
      <c r="C336" s="7">
        <v>5</v>
      </c>
      <c r="D336" s="8">
        <f t="shared" si="5"/>
        <v>1.5</v>
      </c>
      <c r="E336" s="25"/>
      <c r="G336" s="5" t="s">
        <v>26</v>
      </c>
    </row>
    <row r="337" spans="1:9" ht="15">
      <c r="A337" s="6">
        <v>36861</v>
      </c>
      <c r="B337" s="7">
        <v>-3</v>
      </c>
      <c r="C337" s="7">
        <v>2</v>
      </c>
      <c r="D337" s="8">
        <f t="shared" si="5"/>
        <v>-0.5</v>
      </c>
      <c r="E337" s="13"/>
      <c r="G337" s="7" t="s">
        <v>6</v>
      </c>
      <c r="H337" s="10">
        <f>MAX(C337:C367)</f>
        <v>10</v>
      </c>
      <c r="I337" s="11" t="s">
        <v>7</v>
      </c>
    </row>
    <row r="338" spans="1:9" ht="15">
      <c r="A338" s="6">
        <v>36862</v>
      </c>
      <c r="B338" s="7">
        <v>0</v>
      </c>
      <c r="C338" s="7">
        <v>2</v>
      </c>
      <c r="D338" s="8">
        <f t="shared" si="5"/>
        <v>1</v>
      </c>
      <c r="E338" s="25"/>
      <c r="G338" s="7" t="s">
        <v>8</v>
      </c>
      <c r="H338" s="12">
        <f>MIN(C337:C367)</f>
        <v>-3</v>
      </c>
      <c r="I338" s="11" t="s">
        <v>7</v>
      </c>
    </row>
    <row r="339" spans="1:9" ht="15">
      <c r="A339" s="6">
        <v>36863</v>
      </c>
      <c r="B339" s="7">
        <v>1</v>
      </c>
      <c r="C339" s="7">
        <v>3</v>
      </c>
      <c r="D339" s="8">
        <f t="shared" si="5"/>
        <v>2</v>
      </c>
      <c r="E339" s="25"/>
      <c r="G339" s="7" t="s">
        <v>9</v>
      </c>
      <c r="H339" s="14">
        <f>MAX(B337:B367)</f>
        <v>5</v>
      </c>
      <c r="I339" s="11" t="s">
        <v>7</v>
      </c>
    </row>
    <row r="340" spans="1:9" ht="15">
      <c r="A340" s="6">
        <v>36864</v>
      </c>
      <c r="B340" s="7">
        <v>1</v>
      </c>
      <c r="C340" s="7">
        <v>4</v>
      </c>
      <c r="D340" s="8">
        <f t="shared" si="5"/>
        <v>2.5</v>
      </c>
      <c r="E340" s="25"/>
      <c r="G340" s="7" t="s">
        <v>10</v>
      </c>
      <c r="H340" s="15">
        <f>MIN(B337:B367)</f>
        <v>-12</v>
      </c>
      <c r="I340" s="11" t="s">
        <v>7</v>
      </c>
    </row>
    <row r="341" spans="1:9" ht="15">
      <c r="A341" s="6">
        <v>36865</v>
      </c>
      <c r="B341" s="7">
        <v>3</v>
      </c>
      <c r="C341" s="7">
        <v>5</v>
      </c>
      <c r="D341" s="8">
        <f t="shared" si="5"/>
        <v>4</v>
      </c>
      <c r="E341" s="25"/>
      <c r="G341" s="7" t="s">
        <v>11</v>
      </c>
      <c r="H341" s="14">
        <f>MAX(D337:D367)</f>
        <v>6.5</v>
      </c>
      <c r="I341" s="11" t="s">
        <v>7</v>
      </c>
    </row>
    <row r="342" spans="1:9" ht="15">
      <c r="A342" s="6">
        <v>36866</v>
      </c>
      <c r="B342" s="7">
        <v>2</v>
      </c>
      <c r="C342" s="7">
        <v>6</v>
      </c>
      <c r="D342" s="8">
        <f t="shared" si="5"/>
        <v>4</v>
      </c>
      <c r="E342" s="25"/>
      <c r="G342" s="7" t="s">
        <v>12</v>
      </c>
      <c r="H342" s="12">
        <f>MIN(D337:D367)</f>
        <v>-7.5</v>
      </c>
      <c r="I342" s="11" t="s">
        <v>7</v>
      </c>
    </row>
    <row r="343" spans="1:9">
      <c r="A343" s="6">
        <v>36867</v>
      </c>
      <c r="B343" s="7">
        <v>2</v>
      </c>
      <c r="C343" s="7">
        <v>4</v>
      </c>
      <c r="D343" s="8">
        <f t="shared" si="5"/>
        <v>3</v>
      </c>
      <c r="E343" s="25"/>
      <c r="G343" s="16" t="s">
        <v>13</v>
      </c>
      <c r="H343" s="17">
        <f>AVERAGE(D337:D367)</f>
        <v>0.93548387096774188</v>
      </c>
      <c r="I343" s="18" t="s">
        <v>7</v>
      </c>
    </row>
    <row r="344" spans="1:9">
      <c r="A344" s="6">
        <v>36868</v>
      </c>
      <c r="B344" s="7">
        <v>1</v>
      </c>
      <c r="C344" s="7">
        <v>5</v>
      </c>
      <c r="D344" s="8">
        <f t="shared" si="5"/>
        <v>3</v>
      </c>
      <c r="E344" s="25"/>
    </row>
    <row r="345" spans="1:9">
      <c r="A345" s="6">
        <v>36869</v>
      </c>
      <c r="B345" s="7">
        <v>3</v>
      </c>
      <c r="C345" s="7">
        <v>5</v>
      </c>
      <c r="D345" s="8">
        <f t="shared" si="5"/>
        <v>4</v>
      </c>
      <c r="E345" s="25"/>
    </row>
    <row r="346" spans="1:9">
      <c r="A346" s="6">
        <v>36870</v>
      </c>
      <c r="B346" s="7">
        <v>3</v>
      </c>
      <c r="C346" s="7">
        <v>5</v>
      </c>
      <c r="D346" s="8">
        <f t="shared" si="5"/>
        <v>4</v>
      </c>
      <c r="E346" s="25"/>
    </row>
    <row r="347" spans="1:9">
      <c r="A347" s="6">
        <v>36871</v>
      </c>
      <c r="B347" s="7">
        <v>5</v>
      </c>
      <c r="C347" s="7">
        <v>8</v>
      </c>
      <c r="D347" s="8">
        <f t="shared" si="5"/>
        <v>6.5</v>
      </c>
      <c r="E347" s="25"/>
    </row>
    <row r="348" spans="1:9">
      <c r="A348" s="6">
        <v>36872</v>
      </c>
      <c r="B348" s="7">
        <v>-2</v>
      </c>
      <c r="C348" s="7">
        <v>10</v>
      </c>
      <c r="D348" s="8">
        <f t="shared" si="5"/>
        <v>4</v>
      </c>
      <c r="E348" s="25"/>
    </row>
    <row r="349" spans="1:9">
      <c r="A349" s="6">
        <v>36873</v>
      </c>
      <c r="B349" s="7">
        <v>1</v>
      </c>
      <c r="C349" s="7">
        <v>10</v>
      </c>
      <c r="D349" s="8">
        <f t="shared" si="5"/>
        <v>5.5</v>
      </c>
      <c r="E349" s="25"/>
    </row>
    <row r="350" spans="1:9">
      <c r="A350" s="6">
        <v>36874</v>
      </c>
      <c r="B350" s="7">
        <v>3</v>
      </c>
      <c r="C350" s="7">
        <v>9</v>
      </c>
      <c r="D350" s="8">
        <f t="shared" si="5"/>
        <v>6</v>
      </c>
      <c r="E350" s="25"/>
    </row>
    <row r="351" spans="1:9">
      <c r="A351" s="6">
        <v>36875</v>
      </c>
      <c r="B351" s="7">
        <v>4</v>
      </c>
      <c r="C351" s="7">
        <v>8</v>
      </c>
      <c r="D351" s="8">
        <f t="shared" si="5"/>
        <v>6</v>
      </c>
      <c r="E351" s="25"/>
    </row>
    <row r="352" spans="1:9">
      <c r="A352" s="6">
        <v>36876</v>
      </c>
      <c r="B352" s="7">
        <v>1</v>
      </c>
      <c r="C352" s="7">
        <v>6</v>
      </c>
      <c r="D352" s="8">
        <f t="shared" si="5"/>
        <v>3.5</v>
      </c>
      <c r="E352" s="25"/>
    </row>
    <row r="353" spans="1:5">
      <c r="A353" s="6">
        <v>36877</v>
      </c>
      <c r="B353" s="7">
        <v>0</v>
      </c>
      <c r="C353" s="7">
        <v>6</v>
      </c>
      <c r="D353" s="8">
        <f t="shared" si="5"/>
        <v>3</v>
      </c>
      <c r="E353" s="25"/>
    </row>
    <row r="354" spans="1:5">
      <c r="A354" s="6">
        <v>36878</v>
      </c>
      <c r="B354" s="7">
        <v>-2</v>
      </c>
      <c r="C354" s="7">
        <v>5</v>
      </c>
      <c r="D354" s="8">
        <f t="shared" si="5"/>
        <v>1.5</v>
      </c>
      <c r="E354" s="25"/>
    </row>
    <row r="355" spans="1:5">
      <c r="A355" s="6">
        <v>36879</v>
      </c>
      <c r="B355" s="7">
        <v>-3</v>
      </c>
      <c r="C355" s="7">
        <v>1</v>
      </c>
      <c r="D355" s="8">
        <f t="shared" si="5"/>
        <v>-1</v>
      </c>
      <c r="E355" s="25"/>
    </row>
    <row r="356" spans="1:5">
      <c r="A356" s="6">
        <v>36880</v>
      </c>
      <c r="B356" s="7">
        <v>-5</v>
      </c>
      <c r="C356" s="7">
        <v>1</v>
      </c>
      <c r="D356" s="8">
        <f t="shared" si="5"/>
        <v>-2</v>
      </c>
      <c r="E356" s="25"/>
    </row>
    <row r="357" spans="1:5">
      <c r="A357" s="6">
        <v>36881</v>
      </c>
      <c r="B357" s="7">
        <v>-4</v>
      </c>
      <c r="C357" s="7">
        <v>-1</v>
      </c>
      <c r="D357" s="8">
        <f t="shared" si="5"/>
        <v>-2.5</v>
      </c>
      <c r="E357" s="25"/>
    </row>
    <row r="358" spans="1:5">
      <c r="A358" s="6">
        <v>36882</v>
      </c>
      <c r="B358" s="7">
        <v>-6</v>
      </c>
      <c r="C358" s="7">
        <v>1</v>
      </c>
      <c r="D358" s="8">
        <f t="shared" si="5"/>
        <v>-2.5</v>
      </c>
      <c r="E358" s="25"/>
    </row>
    <row r="359" spans="1:5">
      <c r="A359" s="6">
        <v>36883</v>
      </c>
      <c r="B359" s="7">
        <v>-10</v>
      </c>
      <c r="C359" s="7">
        <v>-2</v>
      </c>
      <c r="D359" s="8">
        <f t="shared" si="5"/>
        <v>-6</v>
      </c>
      <c r="E359" s="25"/>
    </row>
    <row r="360" spans="1:5">
      <c r="A360" s="6">
        <v>36884</v>
      </c>
      <c r="B360" s="7">
        <v>-12</v>
      </c>
      <c r="C360" s="7">
        <v>-3</v>
      </c>
      <c r="D360" s="8">
        <f t="shared" si="5"/>
        <v>-7.5</v>
      </c>
      <c r="E360" s="25"/>
    </row>
    <row r="361" spans="1:5">
      <c r="A361" s="6">
        <v>36885</v>
      </c>
      <c r="B361" s="7">
        <v>-11</v>
      </c>
      <c r="C361" s="7">
        <v>-1</v>
      </c>
      <c r="D361" s="8">
        <f t="shared" si="5"/>
        <v>-6</v>
      </c>
      <c r="E361" s="20"/>
    </row>
    <row r="362" spans="1:5">
      <c r="A362" s="6">
        <v>36886</v>
      </c>
      <c r="B362" s="7">
        <v>-2</v>
      </c>
      <c r="C362" s="7">
        <v>0</v>
      </c>
      <c r="D362" s="8">
        <f t="shared" si="5"/>
        <v>-1</v>
      </c>
      <c r="E362" s="25"/>
    </row>
    <row r="363" spans="1:5">
      <c r="A363" s="6">
        <v>36887</v>
      </c>
      <c r="B363" s="7">
        <v>0</v>
      </c>
      <c r="C363" s="7">
        <v>1</v>
      </c>
      <c r="D363" s="8">
        <f t="shared" si="5"/>
        <v>0.5</v>
      </c>
      <c r="E363" s="25"/>
    </row>
    <row r="364" spans="1:5">
      <c r="A364" s="6">
        <v>36888</v>
      </c>
      <c r="B364" s="7">
        <v>1</v>
      </c>
      <c r="C364" s="7">
        <v>3</v>
      </c>
      <c r="D364" s="8">
        <f t="shared" si="5"/>
        <v>2</v>
      </c>
      <c r="E364" s="25"/>
    </row>
    <row r="365" spans="1:5">
      <c r="A365" s="6">
        <v>36889</v>
      </c>
      <c r="B365" s="7">
        <v>-3</v>
      </c>
      <c r="C365" s="7">
        <v>3</v>
      </c>
      <c r="D365" s="8">
        <f t="shared" si="5"/>
        <v>0</v>
      </c>
      <c r="E365" s="25"/>
    </row>
    <row r="366" spans="1:5">
      <c r="A366" s="6">
        <v>36890</v>
      </c>
      <c r="B366" s="7">
        <v>-8</v>
      </c>
      <c r="C366" s="7">
        <v>1</v>
      </c>
      <c r="D366" s="8">
        <f t="shared" si="5"/>
        <v>-3.5</v>
      </c>
      <c r="E366" s="25"/>
    </row>
    <row r="367" spans="1:5">
      <c r="A367" s="6">
        <v>36891</v>
      </c>
      <c r="B367" s="7">
        <v>-6</v>
      </c>
      <c r="C367" s="7">
        <v>-3</v>
      </c>
      <c r="D367" s="8">
        <f t="shared" si="5"/>
        <v>-4.5</v>
      </c>
      <c r="E367" s="25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2000</vt:lpstr>
    </vt:vector>
  </TitlesOfParts>
  <Company>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2009-12-26T21:46:43Z</dcterms:created>
  <dcterms:modified xsi:type="dcterms:W3CDTF">2009-12-27T08:34:37Z</dcterms:modified>
</cp:coreProperties>
</file>